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minees for director and" sheetId="1" r:id="rId1"/>
    <sheet name="board diversity" sheetId="2" r:id="rId2"/>
    <sheet name="director compensation" sheetId="3" r:id="rId3"/>
    <sheet name="director compensation-1" sheetId="4" r:id="rId4"/>
    <sheet name="No Title" sheetId="5" r:id="rId5"/>
    <sheet name="audit fees" sheetId="6" r:id="rId6"/>
    <sheet name="security ownership of cert" sheetId="7" r:id="rId7"/>
    <sheet name="base salaries" sheetId="8" r:id="rId8"/>
    <sheet name="annual incentive cash comp" sheetId="9" r:id="rId9"/>
    <sheet name="performance measures and p" sheetId="10" r:id="rId10"/>
    <sheet name="performance measures and p-1" sheetId="11" r:id="rId11"/>
    <sheet name="longterm incentives" sheetId="12" r:id="rId12"/>
    <sheet name="summary compensation" sheetId="13" r:id="rId13"/>
    <sheet name="grants of planbased awards" sheetId="14" r:id="rId14"/>
    <sheet name="outstanding equity awards" sheetId="15" r:id="rId15"/>
    <sheet name="options exercised and stoc" sheetId="16" r:id="rId16"/>
    <sheet name="summary of potential payme" sheetId="17" r:id="rId17"/>
    <sheet name="other informationdoddfrank" sheetId="18" r:id="rId18"/>
    <sheet name="other informationdoddfrank-1" sheetId="19" r:id="rId19"/>
    <sheet name="other informationdoddfrank-2" sheetId="20" r:id="rId20"/>
    <sheet name="equity compensation plan i" sheetId="21" r:id="rId21"/>
  </sheets>
  <definedNames/>
  <calcPr fullCalcOnLoad="1"/>
</workbook>
</file>

<file path=xl/sharedStrings.xml><?xml version="1.0" encoding="utf-8"?>
<sst xmlns="http://schemas.openxmlformats.org/spreadsheetml/2006/main" count="517" uniqueCount="287">
  <si>
    <t>Nominees for Director and Continuing Directors</t>
  </si>
  <si>
    <t>Name</t>
  </si>
  <si>
    <t>Age</t>
  </si>
  <si>
    <t>Director Since</t>
  </si>
  <si>
    <t>Class 
 Current Term Expires</t>
  </si>
  <si>
    <t>Independent</t>
  </si>
  <si>
    <t>AC</t>
  </si>
  <si>
    <t>CC</t>
  </si>
  <si>
    <t>NCG</t>
  </si>
  <si>
    <t>Nominees</t>
  </si>
  <si>
    <t>Rebecca Chambers</t>
  </si>
  <si>
    <t>June 2021</t>
  </si>
  <si>
    <t>Class I 
   2024 Annual Meeting</t>
  </si>
  <si>
    <t>Yes</t>
  </si>
  <si>
    <t>F, M, 
 C**</t>
  </si>
  <si>
    <t>—</t>
  </si>
  <si>
    <t>William Hoffman.</t>
  </si>
  <si>
    <t>February 2015</t>
  </si>
  <si>
    <t>No</t>
  </si>
  <si>
    <t>Andrew Hykes</t>
  </si>
  <si>
    <t>January 2023</t>
  </si>
  <si>
    <t>Donald Milder*</t>
  </si>
  <si>
    <t>September 2011</t>
  </si>
  <si>
    <t>Class I 
   2024 Annual Meeting</t>
  </si>
  <si>
    <t>M</t>
  </si>
  <si>
    <t>Continuing Directors **</t>
  </si>
  <si>
    <t>Dana G. Mead, Jr.</t>
  </si>
  <si>
    <t>October 2021</t>
  </si>
  <si>
    <t>Class II 
   2025 Annual Meeting</t>
  </si>
  <si>
    <t>Catherine Szyman</t>
  </si>
  <si>
    <t>November 2019</t>
  </si>
  <si>
    <t>M**</t>
  </si>
  <si>
    <t>Cynthia Lucchese</t>
  </si>
  <si>
    <t>Class III 
   2026 Annual Meeting</t>
  </si>
  <si>
    <t>F, C</t>
  </si>
  <si>
    <t>M,C**</t>
  </si>
  <si>
    <t>BOARD DIVERSITY</t>
  </si>
  <si>
    <t>Board Diversity Matrix (As of March 13, 2024)</t>
  </si>
  <si>
    <t>Board Size:</t>
  </si>
  <si>
    <t>Total Number of Directors</t>
  </si>
  <si>
    <t>Female</t>
  </si>
  <si>
    <t>Male</t>
  </si>
  <si>
    <t>Non-Binary</t>
  </si>
  <si>
    <t>Did not 
 Disclose Gender</t>
  </si>
  <si>
    <t>Gender:</t>
  </si>
  <si>
    <t>Directors</t>
  </si>
  <si>
    <t>Number of Directors Who Identify in Any of the Categories Below:</t>
  </si>
  <si>
    <t>African American or Black</t>
  </si>
  <si>
    <t>Alaskan Native or Native American</t>
  </si>
  <si>
    <t>Asian (other than South Asian)</t>
  </si>
  <si>
    <t>South Asian</t>
  </si>
  <si>
    <t>Hispanic or Latino</t>
  </si>
  <si>
    <t>Native Hawaiian or Pacific Islander</t>
  </si>
  <si>
    <t>White</t>
  </si>
  <si>
    <t>Two or More Races or Ethnicities</t>
  </si>
  <si>
    <t>LGBTQ+</t>
  </si>
  <si>
    <t>Persons with Disabilities</t>
  </si>
  <si>
    <t>DIRECTOR COMPENSATION</t>
  </si>
  <si>
    <t>Committee</t>
  </si>
  <si>
    <t>Chair 
 Retainer</t>
  </si>
  <si>
    <t>Membership 
 Retainer</t>
  </si>
  <si>
    <t>Audit</t>
  </si>
  <si>
    <t>Compensation</t>
  </si>
  <si>
    <t>Nominating and Corporate Governance</t>
  </si>
  <si>
    <t>Director Compensation</t>
  </si>
  <si>
    <t>Fees Earned 
 or Paid in Cash 
 ($) (1)</t>
  </si>
  <si>
    <t>Stock 
 Awards 
 ($) (2)</t>
  </si>
  <si>
    <t>Total ($)</t>
  </si>
  <si>
    <t>Current Directors</t>
  </si>
  <si>
    <t>William Hoffman</t>
  </si>
  <si>
    <t>Donald Milder</t>
  </si>
  <si>
    <t>Kirk Nielsen</t>
  </si>
  <si>
    <t>Jonathan Root, M.D.</t>
  </si>
  <si>
    <t>Robert Warner</t>
  </si>
  <si>
    <t>Outstanding 
 Stock Awards (#)</t>
  </si>
  <si>
    <t>Outstanding 
 Option Awards (#)</t>
  </si>
  <si>
    <t>Audit Fees</t>
  </si>
  <si>
    <t>Fiscal Year Ended 
 December 31,</t>
  </si>
  <si>
    <t>Description of Services</t>
  </si>
  <si>
    <t>2023</t>
  </si>
  <si>
    <t>2022</t>
  </si>
  <si>
    <t>Audit Fees (1)</t>
  </si>
  <si>
    <t>Audit Related Fees (2)</t>
  </si>
  <si>
    <t>Tax Fees</t>
  </si>
  <si>
    <t>$—</t>
  </si>
  <si>
    <t>All Other Fees(3)</t>
  </si>
  <si>
    <t>TOTAL</t>
  </si>
  <si>
    <t>SECURITY OWNERSHIP OF CERTAIN BENEFICIAL OWNERS AND MANAGEMENT</t>
  </si>
  <si>
    <t>Shares Beneficially 
 Owned</t>
  </si>
  <si>
    <t>Name of Beneficial Owner</t>
  </si>
  <si>
    <t>Number</t>
  </si>
  <si>
    <t>Percent</t>
  </si>
  <si>
    <t>Greater than 5% Stockholders</t>
  </si>
  <si>
    <t>BlackRock, Inc. (1)</t>
  </si>
  <si>
    <t>11.6%</t>
  </si>
  <si>
    <t>The Vanguard Group (2)</t>
  </si>
  <si>
    <t>8.7%</t>
  </si>
  <si>
    <t>Wellington Management (3)</t>
  </si>
  <si>
    <t>7.9%</t>
  </si>
  <si>
    <t>Directors and Named Executive Officers</t>
  </si>
  <si>
    <t>Donald Milder (4)</t>
  </si>
  <si>
    <t>5.3%</t>
  </si>
  <si>
    <t>William Hoffman (5)</t>
  </si>
  <si>
    <t>1.8%</t>
  </si>
  <si>
    <t>Rebecca Chambers (6)</t>
  </si>
  <si>
    <t>*</t>
  </si>
  <si>
    <t>Cynthia Lucchese (7)</t>
  </si>
  <si>
    <t>Dana G. Mead, Jr. (6)</t>
  </si>
  <si>
    <t>Kirk Nielsen (6)</t>
  </si>
  <si>
    <t>Jonathan Root, M.D. (6)</t>
  </si>
  <si>
    <t>Catherine Szyman (7)</t>
  </si>
  <si>
    <t>Robert K. Warner (6)</t>
  </si>
  <si>
    <t>Mitchell Hill (8)</t>
  </si>
  <si>
    <t>Andrew Hykes (9)</t>
  </si>
  <si>
    <t>1%</t>
  </si>
  <si>
    <t>Thomas Tu, M.D. (10)</t>
  </si>
  <si>
    <t>All current executive officers and directors as a group (12 persons) (11)</t>
  </si>
  <si>
    <t>10.6%</t>
  </si>
  <si>
    <t>Base Salaries</t>
  </si>
  <si>
    <t>Named Executive Officer</t>
  </si>
  <si>
    <t>2023 Base 
 Salary ($)</t>
  </si>
  <si>
    <t>2022 Base 
 Salary ($)</t>
  </si>
  <si>
    <t>% Change</t>
  </si>
  <si>
    <t>Andrew Hykes (1)</t>
  </si>
  <si>
    <t>40.0%</t>
  </si>
  <si>
    <t>Mitchell Hill</t>
  </si>
  <si>
    <t>3.1%</t>
  </si>
  <si>
    <t>Thomas Tu, M.D.</t>
  </si>
  <si>
    <t>Annual Incentive Cash Compensation</t>
  </si>
  <si>
    <t>2023 Target 
 Incentive</t>
  </si>
  <si>
    <t>2022 Target 
 Incentive</t>
  </si>
  <si>
    <t>100%</t>
  </si>
  <si>
    <t>65%</t>
  </si>
  <si>
    <t>35%</t>
  </si>
  <si>
    <t>60%</t>
  </si>
  <si>
    <t>0%</t>
  </si>
  <si>
    <t>Performance Measures and Payout Determination</t>
  </si>
  <si>
    <t>Metric</t>
  </si>
  <si>
    <t>Weighting</t>
  </si>
  <si>
    <t>Performance Goals</t>
  </si>
  <si>
    <t>Weighted 
 Payout %</t>
  </si>
  <si>
    <t>Revenue</t>
  </si>
  <si>
    <t>70%</t>
  </si>
  <si>
    <t>Payout</t>
  </si>
  <si>
    <t>$458.4M 
   50%</t>
  </si>
  <si>
    <t>$482.5M 
   100%</t>
  </si>
  <si>
    <t>$554.9M 
   200%</t>
  </si>
  <si>
    <t>79%</t>
  </si>
  <si>
    <t>Operating 
 Income / 
 (Loss)</t>
  </si>
  <si>
    <t>10%</t>
  </si>
  <si>
    <t>($33.7M) 
   100%</t>
  </si>
  <si>
    <t>($16.9M) 
   125%</t>
  </si>
  <si>
    <t>Better Than 
 ($16.9M) + 1 
 profitable Qtr. 
 150%</t>
  </si>
  <si>
    <t>15%</t>
  </si>
  <si>
    <t>R&amp;D/New 
 Products</t>
  </si>
  <si>
    <t>Initiate limited market 
 release (LMR) on 5 
  R&amp;D projects 50%</t>
  </si>
  <si>
    <t>Initiate LMR on 6 
 R&amp;D projects 
 100%</t>
  </si>
  <si>
    <t>Initiate LMR on 8 
 R&amp;D projects 
 150%</t>
  </si>
  <si>
    <t>Clinical 
 Research 
 Milestones</t>
  </si>
  <si>
    <t>1. PEERLESS enrollment 
   2. DEFIANCE enrollment   3. Submission of abstracts, presentations and manuscripts   4. Submission of the first Inari real world data manuscripts: methods, methods + DVT, methods + DVT + PE</t>
  </si>
  <si>
    <t>14%</t>
  </si>
  <si>
    <t>Total Payout</t>
  </si>
  <si>
    <t>118%</t>
  </si>
  <si>
    <t>Executive</t>
  </si>
  <si>
    <t>Base 
 Salary 
 ($)</t>
  </si>
  <si>
    <t>X</t>
  </si>
  <si>
    <t>Target 
 Incentive 
 (%)</t>
  </si>
  <si>
    <t>Target 
 Incentive 
 ($)</t>
  </si>
  <si>
    <t>2023 
 Payout 
 %</t>
  </si>
  <si>
    <t>Actual 
 Bonus 
 Payout ($)</t>
  </si>
  <si>
    <t>Long-Term Incentives</t>
  </si>
  <si>
    <t>2023 Equity Target 
 (1)(2)</t>
  </si>
  <si>
    <t>2022 Equity 
 Target</t>
  </si>
  <si>
    <t>Andrew Hykes (3)</t>
  </si>
  <si>
    <t>61.0%</t>
  </si>
  <si>
    <t>11.0%</t>
  </si>
  <si>
    <t>Summary Compensation</t>
  </si>
  <si>
    <t>Name and Principal Position</t>
  </si>
  <si>
    <t>Year</t>
  </si>
  <si>
    <t>Salary 
 ($)</t>
  </si>
  <si>
    <t>Bonus 
 ($)</t>
  </si>
  <si>
    <t>Stock 
 Awards 
 ($)(1)</t>
  </si>
  <si>
    <t>Option 
 Awards 
 ($) (1)</t>
  </si>
  <si>
    <t>Non-Equity 
 Incentive Plan 
 Compensation 
 ($)(2)</t>
  </si>
  <si>
    <t>All Other 
 Compensation 
 ($)(3)</t>
  </si>
  <si>
    <t>Total 
 ($)</t>
  </si>
  <si>
    <t>Andrew Hykes,</t>
  </si>
  <si>
    <t>Chief Executive Officer</t>
  </si>
  <si>
    <t>Mitchell Hill,</t>
  </si>
  <si>
    <t>Chief Financial Officer</t>
  </si>
  <si>
    <t>Thomas Tu, M.D.,</t>
  </si>
  <si>
    <t>Chief Medical Officer</t>
  </si>
  <si>
    <t>GRANTS OF PLAN-BASED AWARDS FOR 2023</t>
  </si>
  <si>
    <t>Grant 
 Date</t>
  </si>
  <si>
    <t>All Other Stock 
 Awards: Number of 
 Shares of Stock or Units 
 (#)(1)</t>
  </si>
  <si>
    <t>All Other Option 
 Awards (#)(2)</t>
  </si>
  <si>
    <t>Option Exercise 
 or Base Price of 
 Option Awards 
 ($/Share</t>
  </si>
  <si>
    <t>Grant Date Fair 
 Value 
 Of Stock Option 
 Awards 
 ($)(3)</t>
  </si>
  <si>
    <t>2/18/2023</t>
  </si>
  <si>
    <t>OUTSTANDING EQUITY AWARDS AT 2023 FISCAL YEAR END</t>
  </si>
  <si>
    <t>Option Awards</t>
  </si>
  <si>
    <t>Stock Awards</t>
  </si>
  <si>
    <t>Grant Date</t>
  </si>
  <si>
    <t>Numbers of 
 Securities 
 Underlying 
 Unexercised 
 Options (#) 
 Exercisable</t>
  </si>
  <si>
    <t>Numbers of 
 Securities 
 Underlying 
 Unexercised 
 Options (#) 
 Unexercisable</t>
  </si>
  <si>
    <t>Option 
 Exercise 
 Price 
 ($)</t>
  </si>
  <si>
    <t>Option 
 Expiration 
 Date</t>
  </si>
  <si>
    <t>Numbers of 
 Shares or 
 Units of Stock 
 That Have Not 
 Vested 
 (#) (1)</t>
  </si>
  <si>
    <t>Market Value 
 of Shares or 
 Units of 
 Stock That 
 Have Not 
 Vested ($)(1)</t>
  </si>
  <si>
    <t>05/03/2018</t>
  </si>
  <si>
    <t>5/03/2028</t>
  </si>
  <si>
    <t>03/12/2019</t>
  </si>
  <si>
    <t>3/12/2029</t>
  </si>
  <si>
    <t>01/17/2020</t>
  </si>
  <si>
    <t>1/17/2030</t>
  </si>
  <si>
    <t>02/11/2021</t>
  </si>
  <si>
    <t>02/17/2022</t>
  </si>
  <si>
    <t>02/18/2023</t>
  </si>
  <si>
    <t>2/18/2030</t>
  </si>
  <si>
    <t>04/23/2019</t>
  </si>
  <si>
    <t>4/23/2029</t>
  </si>
  <si>
    <t>Thomas Tu, M.D.</t>
  </si>
  <si>
    <t>Options Exercised and Stock Vested</t>
  </si>
  <si>
    <t>Option 
 Awards</t>
  </si>
  <si>
    <t>RSU 
 Awards</t>
  </si>
  <si>
    <t>Number of 
 Shares 
 Acquired on 
 Exercise (#)</t>
  </si>
  <si>
    <t>Value 
 Realized 
 on Exercise 
 ($)(1)</t>
  </si>
  <si>
    <t>Number of 
 Shares 
 Acquired on 
 Vesting (#)</t>
  </si>
  <si>
    <t>Value 
 Realized 
 on Vesting 
 ($)(2)</t>
  </si>
  <si>
    <t>Andrew J. Hykes</t>
  </si>
  <si>
    <t>Summary of Potential Payments</t>
  </si>
  <si>
    <t>Name and Event</t>
  </si>
  <si>
    <t>Cash 
 Severance 
 ($)</t>
  </si>
  <si>
    <t>Stock Option 
 Acceleration 
 ($)(1)</t>
  </si>
  <si>
    <t>Restricted 
 Stock Unit 
 Acceleration 
 ($)(1)</t>
  </si>
  <si>
    <t>Benefit 
 Continuation 
 ($)(2)</t>
  </si>
  <si>
    <t>Termination Without Cause/For Good Reason (No Change in Control)</t>
  </si>
  <si>
    <t>Termination Without Cause/For Good Reason with a Change in Control</t>
  </si>
  <si>
    <t>Change in Control/Death (No Termination)</t>
  </si>
  <si>
    <t>Termination Without Cause/For Good Reason (No Change in Control</t>
  </si>
  <si>
    <t>Termination Without Cause/For Good Reason (No Change in Control)</t>
  </si>
  <si>
    <t>Other InformationDodd-Frank Pay Versus Performance Disclosure</t>
  </si>
  <si>
    <t>Average Summary 
  Compensation 
  Table Total 
   for non-PEO NEOs</t>
  </si>
  <si>
    <t>Average 
  Compensation 
  Actually Paid 
  to  non-PEO 
  NEOs</t>
  </si>
  <si>
    <t>Value of Initial Fixed $100 
  Investment Based On:</t>
  </si>
  <si>
    <t>Net Income 
  ($ Thousands)</t>
  </si>
  <si>
    <t>Revenue 
  ($ Thousands)</t>
  </si>
  <si>
    <t>Fiscal 
  Year</t>
  </si>
  <si>
    <t>Summary 
  Compensation 
  Table Total 
  for PEO</t>
  </si>
  <si>
    <t>Compensation 
  Actually Paid 
  to PEO</t>
  </si>
  <si>
    <t>Summary 
  Compensation 
  Table Total 
  for PEO 2</t>
  </si>
  <si>
    <t>Compensation 
  Actually Paid 
  to PEO 2</t>
  </si>
  <si>
    <t>Total 
  Shareholder 
  Return</t>
  </si>
  <si>
    <t>S&amp;P 
  Healthcare 
  Equipment 
   Select Industry 
  Index*</t>
  </si>
  <si>
    <t>(a)</t>
  </si>
  <si>
    <t>(b)</t>
  </si>
  <si>
    <t>(c)</t>
  </si>
  <si>
    <t>(d)</t>
  </si>
  <si>
    <t>(e)</t>
  </si>
  <si>
    <t>(f)</t>
  </si>
  <si>
    <t>(g)</t>
  </si>
  <si>
    <t>($</t>
  </si>
  <si>
    <t>)</t>
  </si>
  <si>
    <t>Fiscal Year</t>
  </si>
  <si>
    <t>Executives</t>
  </si>
  <si>
    <t>SCT 
   (a)</t>
  </si>
  <si>
    <t>Grant Date 
  Value 
  of New 
  Awards 
   (b)</t>
  </si>
  <si>
    <t>Year End 
  Value 
  of New 
  Awards 
   (i)</t>
  </si>
  <si>
    <t>Change in 
  Value of 
  Outstanding 
  and 
  Unvested 
  Awards 
  Granted in 
  Prior Fiscal 
  Years 
   (ii)</t>
  </si>
  <si>
    <t>Change in 
  Value of 
  Vested 
  Awards 
  Granted in 
  Prior Fiscal 
  Years 
   (iii)</t>
  </si>
  <si>
    <t>Fair Value 
  of 
   Vested 
  Awards 
  Granted 
  and Vested 
  in Current 
  Fiscal 
  Year 
   (iv)</t>
  </si>
  <si>
    <t>Fair Value 
  at Start of 
  Fiscal Year 
  of Awards 
  That Failed 
  to Meet 
  Vesting 
  Conditions 
  (v)</t>
  </si>
  <si>
    <t>Value of 
  Dividends 
  Paid on 
  Equity 
  Awards not 
  Reflected in 
  Fair Value 
   (vi)</t>
  </si>
  <si>
    <t>Total Equity 
  Award 
  Adjustments 
  (c) = (i) + (ii) + 
  (iii) + (iv) + (v) + 
   (vi)</t>
  </si>
  <si>
    <t>CAP 
  (d) = (a)- 
  (b)+(c)</t>
  </si>
  <si>
    <t>PEO</t>
  </si>
  <si>
    <t>Non PEO NEOs</t>
  </si>
  <si>
    <t>12/31/2019 409A Valuation ($4.52) 
  (A)</t>
  </si>
  <si>
    <t>5/22/2020 IPO Target Price ($19) 
  (B)</t>
  </si>
  <si>
    <t>Equity Compensation Plan Information</t>
  </si>
  <si>
    <t>Plan Category</t>
  </si>
  <si>
    <t>Number of securities to 
  be issued upon exercise 
  of outstanding options, 
  warrants and rights</t>
  </si>
  <si>
    <t>Weighted average 
  exercise price of 
  outstanding options, 
  warrants, and rights</t>
  </si>
  <si>
    <t>Number of securities 
  remaining available for 
  future issuance under 
  equity compensation 
  plans (excluding 
  securities reflected in 
  column (a))</t>
  </si>
  <si>
    <t>Equity compensation plans approved by stockholders</t>
  </si>
  <si>
    <t>Equity compensation plans not approved by stockholders</t>
  </si>
  <si>
    <t>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</si>
</sst>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#,##0.00"/>
    <numFmt numFmtId="169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8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6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13"/>
  <sheetViews>
    <sheetView tabSelected="1"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4.7109375" style="0" customWidth="1"/>
    <col min="9" max="11" width="8.7109375" style="0" customWidth="1"/>
    <col min="12" max="12" width="33.7109375" style="0" customWidth="1"/>
    <col min="13" max="15" width="8.7109375" style="0" customWidth="1"/>
    <col min="16" max="16" width="3.7109375" style="0" customWidth="1"/>
    <col min="17" max="19" width="8.7109375" style="0" customWidth="1"/>
    <col min="20" max="20" width="11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5.7109375" style="0" customWidth="1"/>
    <col min="2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8" ht="39.75" customHeight="1">
      <c r="A4" s="2" t="s">
        <v>1</v>
      </c>
      <c r="C4" s="3" t="s">
        <v>2</v>
      </c>
      <c r="D4" s="3"/>
      <c r="G4" s="3" t="s">
        <v>3</v>
      </c>
      <c r="H4" s="3"/>
      <c r="K4" s="4" t="s">
        <v>4</v>
      </c>
      <c r="L4" s="4"/>
      <c r="O4" s="3" t="s">
        <v>5</v>
      </c>
      <c r="P4" s="3"/>
      <c r="S4" s="3" t="s">
        <v>6</v>
      </c>
      <c r="T4" s="3"/>
      <c r="W4" s="3" t="s">
        <v>7</v>
      </c>
      <c r="X4" s="3"/>
      <c r="AA4" s="3" t="s">
        <v>8</v>
      </c>
      <c r="AB4" s="3"/>
    </row>
    <row r="5" ht="15">
      <c r="A5" s="2" t="s">
        <v>9</v>
      </c>
    </row>
    <row r="6" spans="1:28" ht="39.75" customHeight="1">
      <c r="A6" t="s">
        <v>10</v>
      </c>
      <c r="D6" s="5">
        <v>46</v>
      </c>
      <c r="H6" s="6" t="s">
        <v>11</v>
      </c>
      <c r="L6" s="7" t="s">
        <v>12</v>
      </c>
      <c r="P6" s="6" t="s">
        <v>13</v>
      </c>
      <c r="T6" s="7" t="s">
        <v>14</v>
      </c>
      <c r="X6" s="6" t="s">
        <v>15</v>
      </c>
      <c r="AB6" s="6" t="s">
        <v>15</v>
      </c>
    </row>
    <row r="7" spans="1:28" ht="39.75" customHeight="1">
      <c r="A7" t="s">
        <v>16</v>
      </c>
      <c r="D7" s="5">
        <v>56</v>
      </c>
      <c r="H7" s="6" t="s">
        <v>17</v>
      </c>
      <c r="L7" s="7" t="s">
        <v>12</v>
      </c>
      <c r="P7" s="6" t="s">
        <v>18</v>
      </c>
      <c r="T7" s="6" t="s">
        <v>15</v>
      </c>
      <c r="X7" s="6" t="s">
        <v>15</v>
      </c>
      <c r="AB7" s="6" t="s">
        <v>15</v>
      </c>
    </row>
    <row r="8" spans="1:28" ht="39.75" customHeight="1">
      <c r="A8" t="s">
        <v>19</v>
      </c>
      <c r="D8" s="5">
        <v>51</v>
      </c>
      <c r="H8" s="6" t="s">
        <v>20</v>
      </c>
      <c r="L8" s="7" t="s">
        <v>12</v>
      </c>
      <c r="P8" s="6" t="s">
        <v>18</v>
      </c>
      <c r="T8" s="6" t="s">
        <v>15</v>
      </c>
      <c r="X8" s="6" t="s">
        <v>15</v>
      </c>
      <c r="AB8" s="6" t="s">
        <v>15</v>
      </c>
    </row>
    <row r="9" spans="1:28" ht="39.75" customHeight="1">
      <c r="A9" t="s">
        <v>21</v>
      </c>
      <c r="D9" s="5">
        <v>70</v>
      </c>
      <c r="H9" s="6" t="s">
        <v>22</v>
      </c>
      <c r="L9" s="7" t="s">
        <v>23</v>
      </c>
      <c r="P9" s="6" t="s">
        <v>13</v>
      </c>
      <c r="T9" s="6" t="s">
        <v>15</v>
      </c>
      <c r="X9" s="6" t="s">
        <v>24</v>
      </c>
      <c r="AB9" s="6" t="s">
        <v>15</v>
      </c>
    </row>
    <row r="10" ht="15">
      <c r="A10" s="2" t="s">
        <v>25</v>
      </c>
    </row>
    <row r="11" spans="1:28" ht="39.75" customHeight="1">
      <c r="A11" t="s">
        <v>26</v>
      </c>
      <c r="D11" s="5">
        <v>65</v>
      </c>
      <c r="H11" s="6" t="s">
        <v>27</v>
      </c>
      <c r="L11" s="7" t="s">
        <v>28</v>
      </c>
      <c r="P11" s="6" t="s">
        <v>13</v>
      </c>
      <c r="T11" s="6" t="s">
        <v>15</v>
      </c>
      <c r="X11" s="6" t="s">
        <v>24</v>
      </c>
      <c r="AB11" s="6" t="s">
        <v>15</v>
      </c>
    </row>
    <row r="12" spans="1:28" ht="39.75" customHeight="1">
      <c r="A12" t="s">
        <v>29</v>
      </c>
      <c r="D12" s="5">
        <v>57</v>
      </c>
      <c r="H12" s="6" t="s">
        <v>30</v>
      </c>
      <c r="L12" s="7" t="s">
        <v>28</v>
      </c>
      <c r="P12" s="6" t="s">
        <v>13</v>
      </c>
      <c r="T12" s="6" t="s">
        <v>31</v>
      </c>
      <c r="X12" s="6" t="s">
        <v>24</v>
      </c>
      <c r="AB12" s="6" t="s">
        <v>15</v>
      </c>
    </row>
    <row r="13" spans="1:28" ht="39.75" customHeight="1">
      <c r="A13" t="s">
        <v>32</v>
      </c>
      <c r="D13" s="5">
        <v>63</v>
      </c>
      <c r="H13" s="6" t="s">
        <v>17</v>
      </c>
      <c r="L13" s="7" t="s">
        <v>33</v>
      </c>
      <c r="P13" s="6" t="s">
        <v>13</v>
      </c>
      <c r="T13" s="6" t="s">
        <v>34</v>
      </c>
      <c r="X13" s="6" t="s">
        <v>15</v>
      </c>
      <c r="AB13" s="6" t="s">
        <v>35</v>
      </c>
    </row>
  </sheetData>
  <sheetProtection selectLockedCells="1" selectUnlockedCells="1"/>
  <mergeCells count="8">
    <mergeCell ref="A2:F2"/>
    <mergeCell ref="C4:D4"/>
    <mergeCell ref="G4:H4"/>
    <mergeCell ref="K4:L4"/>
    <mergeCell ref="O4:P4"/>
    <mergeCell ref="S4:T4"/>
    <mergeCell ref="W4:X4"/>
    <mergeCell ref="AA4:AB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8.7109375" style="0" customWidth="1"/>
    <col min="4" max="4" width="3.7109375" style="0" customWidth="1"/>
    <col min="5" max="6" width="8.7109375" style="0" customWidth="1"/>
    <col min="7" max="7" width="6.7109375" style="0" customWidth="1"/>
    <col min="8" max="8" width="8.7109375" style="0" customWidth="1"/>
    <col min="9" max="9" width="64.7109375" style="0" customWidth="1"/>
    <col min="10" max="10" width="8.7109375" style="0" customWidth="1"/>
    <col min="11" max="11" width="39.7109375" style="0" customWidth="1"/>
    <col min="12" max="12" width="8.7109375" style="0" customWidth="1"/>
    <col min="13" max="13" width="51.7109375" style="0" customWidth="1"/>
    <col min="14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4" spans="1:16" ht="39.75" customHeight="1">
      <c r="A4" s="2" t="s">
        <v>137</v>
      </c>
      <c r="C4" s="3" t="s">
        <v>138</v>
      </c>
      <c r="D4" s="3"/>
      <c r="G4" s="3" t="s">
        <v>139</v>
      </c>
      <c r="H4" s="3"/>
      <c r="I4" s="3"/>
      <c r="J4" s="3"/>
      <c r="K4" s="3"/>
      <c r="L4" s="3"/>
      <c r="M4" s="3"/>
      <c r="O4" s="4" t="s">
        <v>140</v>
      </c>
      <c r="P4" s="4"/>
    </row>
    <row r="5" spans="1:16" ht="39.75" customHeight="1">
      <c r="A5" t="s">
        <v>141</v>
      </c>
      <c r="D5" s="10" t="s">
        <v>142</v>
      </c>
      <c r="G5" t="s">
        <v>143</v>
      </c>
      <c r="I5" s="14" t="s">
        <v>144</v>
      </c>
      <c r="K5" s="14" t="s">
        <v>145</v>
      </c>
      <c r="M5" s="14" t="s">
        <v>146</v>
      </c>
      <c r="P5" s="10" t="s">
        <v>147</v>
      </c>
    </row>
    <row r="6" spans="1:16" ht="39.75" customHeight="1">
      <c r="A6" s="14" t="s">
        <v>148</v>
      </c>
      <c r="D6" s="10" t="s">
        <v>149</v>
      </c>
      <c r="G6" t="s">
        <v>143</v>
      </c>
      <c r="I6" s="14" t="s">
        <v>150</v>
      </c>
      <c r="K6" s="14" t="s">
        <v>151</v>
      </c>
      <c r="M6" s="14" t="s">
        <v>152</v>
      </c>
      <c r="P6" s="10" t="s">
        <v>153</v>
      </c>
    </row>
    <row r="7" spans="1:16" ht="39.75" customHeight="1">
      <c r="A7" s="14" t="s">
        <v>154</v>
      </c>
      <c r="D7" s="10" t="s">
        <v>149</v>
      </c>
      <c r="G7" t="s">
        <v>143</v>
      </c>
      <c r="I7" s="14" t="s">
        <v>155</v>
      </c>
      <c r="K7" s="14" t="s">
        <v>156</v>
      </c>
      <c r="M7" s="14" t="s">
        <v>157</v>
      </c>
      <c r="P7" s="10" t="s">
        <v>149</v>
      </c>
    </row>
    <row r="8" spans="1:16" ht="39.75" customHeight="1">
      <c r="A8" s="14" t="s">
        <v>158</v>
      </c>
      <c r="D8" s="10" t="s">
        <v>149</v>
      </c>
      <c r="G8" s="15" t="s">
        <v>159</v>
      </c>
      <c r="H8" s="15"/>
      <c r="I8" s="15"/>
      <c r="J8" s="15"/>
      <c r="K8" s="15"/>
      <c r="L8" s="15"/>
      <c r="M8" s="15"/>
      <c r="P8" s="10" t="s">
        <v>160</v>
      </c>
    </row>
    <row r="9" spans="1:17" ht="15">
      <c r="A9" s="1" t="s">
        <v>161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2"/>
      <c r="P9" s="16" t="s">
        <v>162</v>
      </c>
      <c r="Q9" s="2"/>
    </row>
  </sheetData>
  <sheetProtection selectLockedCells="1" selectUnlockedCells="1"/>
  <mergeCells count="6">
    <mergeCell ref="A2:F2"/>
    <mergeCell ref="C4:D4"/>
    <mergeCell ref="G4:M4"/>
    <mergeCell ref="O4:P4"/>
    <mergeCell ref="G8:M8"/>
    <mergeCell ref="A9:M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J5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4.7109375" style="0" customWidth="1"/>
    <col min="13" max="19" width="8.7109375" style="0" customWidth="1"/>
    <col min="20" max="20" width="10.7109375" style="0" customWidth="1"/>
    <col min="21" max="27" width="8.7109375" style="0" customWidth="1"/>
    <col min="28" max="28" width="4.7109375" style="0" customWidth="1"/>
    <col min="29" max="35" width="8.7109375" style="0" customWidth="1"/>
    <col min="36" max="36" width="10.7109375" style="0" customWidth="1"/>
    <col min="37" max="16384" width="8.7109375" style="0" customWidth="1"/>
  </cols>
  <sheetData>
    <row r="2" spans="1:36" ht="39.75" customHeight="1">
      <c r="A2" s="2" t="s">
        <v>163</v>
      </c>
      <c r="C2" s="4" t="s">
        <v>164</v>
      </c>
      <c r="D2" s="4"/>
      <c r="G2" s="3" t="s">
        <v>165</v>
      </c>
      <c r="H2" s="3"/>
      <c r="K2" s="4" t="s">
        <v>166</v>
      </c>
      <c r="L2" s="4"/>
      <c r="O2" s="3" t="e">
        <f>#N/A</f>
        <v>#N/A</v>
      </c>
      <c r="P2" s="3"/>
      <c r="S2" s="4" t="s">
        <v>167</v>
      </c>
      <c r="T2" s="4"/>
      <c r="W2" s="3" t="s">
        <v>165</v>
      </c>
      <c r="X2" s="3"/>
      <c r="AA2" s="4" t="s">
        <v>168</v>
      </c>
      <c r="AB2" s="4"/>
      <c r="AE2" s="3" t="e">
        <f>#N/A</f>
        <v>#N/A</v>
      </c>
      <c r="AF2" s="3"/>
      <c r="AI2" s="4" t="s">
        <v>169</v>
      </c>
      <c r="AJ2" s="4"/>
    </row>
    <row r="3" spans="1:36" ht="15">
      <c r="A3" t="s">
        <v>19</v>
      </c>
      <c r="D3" s="5">
        <v>700000</v>
      </c>
      <c r="H3" s="10"/>
      <c r="L3" s="10" t="s">
        <v>131</v>
      </c>
      <c r="P3" s="10"/>
      <c r="T3" s="5">
        <v>700000</v>
      </c>
      <c r="X3" s="10"/>
      <c r="AB3" s="10" t="s">
        <v>162</v>
      </c>
      <c r="AF3" s="10"/>
      <c r="AJ3" s="5">
        <v>826000</v>
      </c>
    </row>
    <row r="4" spans="1:36" ht="15">
      <c r="A4" t="s">
        <v>125</v>
      </c>
      <c r="D4" s="5">
        <v>500000</v>
      </c>
      <c r="L4" s="10" t="s">
        <v>134</v>
      </c>
      <c r="T4" s="5">
        <v>300000</v>
      </c>
      <c r="AB4" s="10" t="s">
        <v>162</v>
      </c>
      <c r="AJ4" s="5">
        <v>354000</v>
      </c>
    </row>
    <row r="5" spans="1:36" ht="15">
      <c r="A5" t="s">
        <v>127</v>
      </c>
      <c r="D5" s="5">
        <v>500000</v>
      </c>
      <c r="L5" s="10" t="s">
        <v>134</v>
      </c>
      <c r="T5" s="5">
        <v>300000</v>
      </c>
      <c r="AB5" s="10" t="s">
        <v>162</v>
      </c>
      <c r="AJ5" s="5">
        <v>354000</v>
      </c>
    </row>
  </sheetData>
  <sheetProtection selectLockedCells="1" selectUnlockedCells="1"/>
  <mergeCells count="9">
    <mergeCell ref="C2:D2"/>
    <mergeCell ref="G2:H2"/>
    <mergeCell ref="K2:L2"/>
    <mergeCell ref="O2:P2"/>
    <mergeCell ref="S2:T2"/>
    <mergeCell ref="W2:X2"/>
    <mergeCell ref="AA2:AB2"/>
    <mergeCell ref="AE2:AF2"/>
    <mergeCell ref="AI2:AJ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4" spans="1:12" ht="39.75" customHeight="1">
      <c r="A4" s="2" t="s">
        <v>119</v>
      </c>
      <c r="C4" s="4" t="s">
        <v>171</v>
      </c>
      <c r="D4" s="4"/>
      <c r="G4" s="4" t="s">
        <v>172</v>
      </c>
      <c r="H4" s="4"/>
      <c r="K4" s="3" t="s">
        <v>122</v>
      </c>
      <c r="L4" s="3"/>
    </row>
    <row r="5" spans="1:12" ht="15">
      <c r="A5" t="s">
        <v>173</v>
      </c>
      <c r="D5" s="5">
        <v>3750000</v>
      </c>
      <c r="H5" s="5">
        <v>2329000</v>
      </c>
      <c r="L5" s="10" t="s">
        <v>174</v>
      </c>
    </row>
    <row r="6" spans="1:12" ht="15">
      <c r="A6" t="s">
        <v>125</v>
      </c>
      <c r="D6" s="5">
        <v>1725000</v>
      </c>
      <c r="H6" s="5">
        <v>1554000</v>
      </c>
      <c r="L6" s="10" t="s">
        <v>175</v>
      </c>
    </row>
    <row r="7" spans="1:12" ht="15">
      <c r="A7" t="s">
        <v>127</v>
      </c>
      <c r="D7" s="5">
        <v>1725000</v>
      </c>
      <c r="H7" s="5">
        <v>1554000</v>
      </c>
      <c r="L7" s="10" t="s">
        <v>175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4" spans="1:32" ht="39.75" customHeight="1">
      <c r="A4" s="2" t="s">
        <v>177</v>
      </c>
      <c r="C4" s="3" t="s">
        <v>178</v>
      </c>
      <c r="D4" s="3"/>
      <c r="G4" s="4" t="s">
        <v>179</v>
      </c>
      <c r="H4" s="4"/>
      <c r="K4" s="4" t="s">
        <v>180</v>
      </c>
      <c r="L4" s="4"/>
      <c r="O4" s="4" t="s">
        <v>181</v>
      </c>
      <c r="P4" s="4"/>
      <c r="S4" s="4" t="s">
        <v>182</v>
      </c>
      <c r="T4" s="4"/>
      <c r="W4" s="4" t="s">
        <v>183</v>
      </c>
      <c r="X4" s="4"/>
      <c r="AA4" s="4" t="s">
        <v>184</v>
      </c>
      <c r="AB4" s="4"/>
      <c r="AE4" s="4" t="s">
        <v>185</v>
      </c>
      <c r="AF4" s="4"/>
    </row>
    <row r="5" spans="1:32" ht="15">
      <c r="A5" t="s">
        <v>186</v>
      </c>
      <c r="D5" s="10">
        <v>2023</v>
      </c>
      <c r="H5" s="5">
        <v>700000</v>
      </c>
      <c r="L5" s="10" t="s">
        <v>15</v>
      </c>
      <c r="P5" s="5">
        <v>2606744</v>
      </c>
      <c r="T5" s="5">
        <v>937488</v>
      </c>
      <c r="X5" s="5">
        <v>826000</v>
      </c>
      <c r="AB5" s="5">
        <v>13133</v>
      </c>
      <c r="AF5" s="5">
        <v>5083365</v>
      </c>
    </row>
    <row r="6" spans="1:32" ht="15">
      <c r="A6" t="s">
        <v>187</v>
      </c>
      <c r="D6" s="10">
        <v>2022</v>
      </c>
      <c r="H6" s="5">
        <v>500000</v>
      </c>
      <c r="L6" s="10" t="s">
        <v>15</v>
      </c>
      <c r="P6" s="5">
        <v>2263932</v>
      </c>
      <c r="T6" s="10" t="s">
        <v>15</v>
      </c>
      <c r="X6" s="5">
        <v>354250</v>
      </c>
      <c r="AB6" s="5">
        <v>9532</v>
      </c>
      <c r="AF6" s="5">
        <v>3127714</v>
      </c>
    </row>
    <row r="7" spans="4:32" ht="15">
      <c r="D7" s="10">
        <v>2021</v>
      </c>
      <c r="H7" s="5">
        <v>450000</v>
      </c>
      <c r="L7" s="5">
        <v>292500</v>
      </c>
      <c r="P7" s="5">
        <v>1812192</v>
      </c>
      <c r="T7" s="10" t="s">
        <v>15</v>
      </c>
      <c r="X7" s="10" t="s">
        <v>15</v>
      </c>
      <c r="AB7" s="5">
        <v>8335</v>
      </c>
      <c r="AF7" s="5">
        <v>2563026</v>
      </c>
    </row>
    <row r="8" spans="1:32" ht="15">
      <c r="A8" t="s">
        <v>188</v>
      </c>
      <c r="D8" s="10">
        <v>2023</v>
      </c>
      <c r="H8" s="5">
        <v>497500</v>
      </c>
      <c r="L8" s="10" t="s">
        <v>15</v>
      </c>
      <c r="P8" s="5">
        <v>1199072</v>
      </c>
      <c r="T8" s="5">
        <v>431242</v>
      </c>
      <c r="X8" s="5">
        <v>354000</v>
      </c>
      <c r="AB8" s="5">
        <v>13133</v>
      </c>
      <c r="AF8" s="5">
        <v>2494947</v>
      </c>
    </row>
    <row r="9" spans="1:32" ht="15">
      <c r="A9" t="s">
        <v>189</v>
      </c>
      <c r="D9" s="10">
        <v>2022</v>
      </c>
      <c r="H9" s="5">
        <v>485000</v>
      </c>
      <c r="L9" s="10" t="s">
        <v>15</v>
      </c>
      <c r="P9" s="5">
        <v>1510551</v>
      </c>
      <c r="T9" s="10" t="s">
        <v>15</v>
      </c>
      <c r="X9" s="5">
        <v>317190</v>
      </c>
      <c r="AB9" s="5">
        <v>8889</v>
      </c>
      <c r="AF9" s="5">
        <v>2321629</v>
      </c>
    </row>
    <row r="10" spans="4:32" ht="15">
      <c r="D10" s="10">
        <v>2021</v>
      </c>
      <c r="H10" s="5">
        <v>410892</v>
      </c>
      <c r="L10" s="5">
        <v>267150</v>
      </c>
      <c r="P10" s="5">
        <v>1208505</v>
      </c>
      <c r="T10" s="10" t="s">
        <v>15</v>
      </c>
      <c r="X10" s="10" t="s">
        <v>15</v>
      </c>
      <c r="AB10" s="5">
        <v>9374</v>
      </c>
      <c r="AF10" s="5">
        <v>1895921</v>
      </c>
    </row>
    <row r="11" spans="1:32" ht="15">
      <c r="A11" t="s">
        <v>190</v>
      </c>
      <c r="D11" s="10">
        <v>2023</v>
      </c>
      <c r="H11" s="5">
        <v>497500</v>
      </c>
      <c r="L11" s="10" t="s">
        <v>15</v>
      </c>
      <c r="P11" s="5">
        <v>1199072</v>
      </c>
      <c r="T11" s="5">
        <v>431242</v>
      </c>
      <c r="X11" s="5">
        <v>354000</v>
      </c>
      <c r="AB11" s="5">
        <v>14133</v>
      </c>
      <c r="AF11" s="5">
        <v>2495947</v>
      </c>
    </row>
    <row r="12" spans="1:32" ht="15">
      <c r="A12" t="s">
        <v>191</v>
      </c>
      <c r="D12" s="10">
        <v>2022</v>
      </c>
      <c r="H12" s="5">
        <v>485000</v>
      </c>
      <c r="L12" s="10" t="s">
        <v>15</v>
      </c>
      <c r="P12" s="5">
        <v>1510551</v>
      </c>
      <c r="T12" s="10" t="s">
        <v>15</v>
      </c>
      <c r="X12" s="5">
        <v>317190</v>
      </c>
      <c r="AB12" s="5">
        <v>10752</v>
      </c>
      <c r="AF12" s="5">
        <v>2323492</v>
      </c>
    </row>
    <row r="13" spans="4:32" ht="15">
      <c r="D13" s="10">
        <v>2021</v>
      </c>
      <c r="H13" s="5">
        <v>450000</v>
      </c>
      <c r="L13" s="5">
        <v>292500</v>
      </c>
      <c r="P13" s="5">
        <v>1208505</v>
      </c>
      <c r="T13" s="10" t="s">
        <v>15</v>
      </c>
      <c r="X13" s="10" t="s">
        <v>15</v>
      </c>
      <c r="AB13" s="5">
        <v>9789</v>
      </c>
      <c r="AF13" s="5">
        <v>1960794</v>
      </c>
    </row>
  </sheetData>
  <sheetProtection selectLockedCells="1" selectUnlockedCells="1"/>
  <mergeCells count="9">
    <mergeCell ref="A2:F2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4" spans="1:20" ht="39.75" customHeight="1">
      <c r="A4" s="17" t="s">
        <v>1</v>
      </c>
      <c r="C4" s="4" t="s">
        <v>193</v>
      </c>
      <c r="D4" s="4"/>
      <c r="G4" s="4" t="s">
        <v>194</v>
      </c>
      <c r="H4" s="4"/>
      <c r="K4" s="4" t="s">
        <v>195</v>
      </c>
      <c r="L4" s="4"/>
      <c r="O4" s="4" t="s">
        <v>196</v>
      </c>
      <c r="P4" s="4"/>
      <c r="S4" s="4" t="s">
        <v>197</v>
      </c>
      <c r="T4" s="4"/>
    </row>
    <row r="5" spans="1:20" ht="15">
      <c r="A5" t="s">
        <v>19</v>
      </c>
      <c r="D5" s="10" t="s">
        <v>198</v>
      </c>
      <c r="H5" s="5">
        <v>46549</v>
      </c>
      <c r="T5" s="5">
        <v>2606744</v>
      </c>
    </row>
    <row r="6" spans="4:20" ht="15">
      <c r="D6" s="10" t="s">
        <v>198</v>
      </c>
      <c r="L6" s="5">
        <v>36085</v>
      </c>
      <c r="P6" s="18">
        <v>56</v>
      </c>
      <c r="T6" s="5">
        <v>937488</v>
      </c>
    </row>
    <row r="7" spans="1:20" ht="15">
      <c r="A7" t="s">
        <v>125</v>
      </c>
      <c r="D7" s="10" t="s">
        <v>198</v>
      </c>
      <c r="H7" s="5">
        <v>21412</v>
      </c>
      <c r="T7" s="5">
        <v>1199072</v>
      </c>
    </row>
    <row r="8" spans="4:20" ht="15">
      <c r="D8" s="10" t="s">
        <v>198</v>
      </c>
      <c r="L8" s="5">
        <v>16599</v>
      </c>
      <c r="P8" s="18">
        <v>56</v>
      </c>
      <c r="T8" s="5">
        <v>431242</v>
      </c>
    </row>
    <row r="9" spans="1:20" ht="15">
      <c r="A9" t="s">
        <v>127</v>
      </c>
      <c r="D9" s="10" t="s">
        <v>198</v>
      </c>
      <c r="H9" s="5">
        <v>21412</v>
      </c>
      <c r="T9" s="5">
        <v>1199072</v>
      </c>
    </row>
    <row r="10" spans="4:20" ht="15">
      <c r="D10" s="10" t="s">
        <v>198</v>
      </c>
      <c r="L10" s="5">
        <v>16599</v>
      </c>
      <c r="P10" s="18">
        <v>56</v>
      </c>
      <c r="T10" s="5">
        <v>431242</v>
      </c>
    </row>
  </sheetData>
  <sheetProtection selectLockedCells="1" selectUnlockedCells="1"/>
  <mergeCells count="6">
    <mergeCell ref="A2:F2"/>
    <mergeCell ref="C4:D4"/>
    <mergeCell ref="G4:H4"/>
    <mergeCell ref="K4:L4"/>
    <mergeCell ref="O4:P4"/>
    <mergeCell ref="S4:T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B20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4" spans="3:28" ht="15">
      <c r="C4" s="19"/>
      <c r="D4" s="19"/>
      <c r="G4" s="3" t="s">
        <v>200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W4" s="3" t="s">
        <v>201</v>
      </c>
      <c r="X4" s="3"/>
      <c r="Y4" s="3"/>
      <c r="Z4" s="3"/>
      <c r="AA4" s="3"/>
      <c r="AB4" s="3"/>
    </row>
    <row r="5" spans="1:28" ht="39.75" customHeight="1">
      <c r="A5" s="2" t="s">
        <v>1</v>
      </c>
      <c r="C5" s="3" t="s">
        <v>202</v>
      </c>
      <c r="D5" s="3"/>
      <c r="G5" s="4" t="s">
        <v>203</v>
      </c>
      <c r="H5" s="4"/>
      <c r="K5" s="4" t="s">
        <v>204</v>
      </c>
      <c r="L5" s="4"/>
      <c r="O5" s="4" t="s">
        <v>205</v>
      </c>
      <c r="P5" s="4"/>
      <c r="S5" s="4" t="s">
        <v>206</v>
      </c>
      <c r="T5" s="4"/>
      <c r="W5" s="4" t="s">
        <v>207</v>
      </c>
      <c r="X5" s="4"/>
      <c r="AA5" s="4" t="s">
        <v>208</v>
      </c>
      <c r="AB5" s="4"/>
    </row>
    <row r="6" spans="1:28" ht="15">
      <c r="A6" t="s">
        <v>19</v>
      </c>
      <c r="D6" s="10" t="s">
        <v>209</v>
      </c>
      <c r="H6" s="5">
        <v>161100</v>
      </c>
      <c r="L6" s="10" t="s">
        <v>15</v>
      </c>
      <c r="P6" s="18">
        <v>0.43</v>
      </c>
      <c r="T6" s="10" t="s">
        <v>210</v>
      </c>
      <c r="X6" s="10" t="s">
        <v>15</v>
      </c>
      <c r="AB6" s="10" t="s">
        <v>15</v>
      </c>
    </row>
    <row r="7" spans="4:28" ht="15">
      <c r="D7" s="10" t="s">
        <v>211</v>
      </c>
      <c r="H7" s="5">
        <v>16719</v>
      </c>
      <c r="L7" s="10" t="s">
        <v>15</v>
      </c>
      <c r="P7" s="18">
        <v>0.46</v>
      </c>
      <c r="T7" s="10" t="s">
        <v>212</v>
      </c>
      <c r="X7" s="10" t="s">
        <v>15</v>
      </c>
      <c r="AB7" s="10" t="s">
        <v>15</v>
      </c>
    </row>
    <row r="8" spans="4:28" ht="15">
      <c r="D8" s="10" t="s">
        <v>213</v>
      </c>
      <c r="H8" s="5">
        <v>16719</v>
      </c>
      <c r="L8" s="10" t="s">
        <v>15</v>
      </c>
      <c r="P8" s="18">
        <v>6.45</v>
      </c>
      <c r="T8" s="10" t="s">
        <v>214</v>
      </c>
      <c r="X8" s="10" t="s">
        <v>15</v>
      </c>
      <c r="AB8" s="10" t="s">
        <v>15</v>
      </c>
    </row>
    <row r="9" spans="4:28" ht="15">
      <c r="D9" s="10" t="s">
        <v>215</v>
      </c>
      <c r="H9" s="10" t="s">
        <v>15</v>
      </c>
      <c r="L9" s="10" t="s">
        <v>15</v>
      </c>
      <c r="P9" s="10" t="s">
        <v>15</v>
      </c>
      <c r="T9" s="10" t="s">
        <v>15</v>
      </c>
      <c r="X9" s="5">
        <v>4008</v>
      </c>
      <c r="Y9" s="11">
        <v>-2</v>
      </c>
      <c r="AB9" s="5">
        <v>260199</v>
      </c>
    </row>
    <row r="10" spans="4:28" ht="15">
      <c r="D10" s="10" t="s">
        <v>216</v>
      </c>
      <c r="H10" s="10" t="s">
        <v>15</v>
      </c>
      <c r="L10" s="10" t="s">
        <v>15</v>
      </c>
      <c r="P10" s="10" t="s">
        <v>15</v>
      </c>
      <c r="T10" s="10" t="s">
        <v>15</v>
      </c>
      <c r="X10" s="5">
        <v>14940</v>
      </c>
      <c r="Y10" s="11">
        <v>-2</v>
      </c>
      <c r="AB10" s="5">
        <v>969905</v>
      </c>
    </row>
    <row r="11" spans="4:28" ht="15">
      <c r="D11" s="10" t="s">
        <v>217</v>
      </c>
      <c r="H11" s="5">
        <v>9021</v>
      </c>
      <c r="L11" s="5">
        <v>27063</v>
      </c>
      <c r="M11" s="11">
        <v>-3</v>
      </c>
      <c r="P11" s="18">
        <v>56</v>
      </c>
      <c r="T11" s="10" t="s">
        <v>218</v>
      </c>
      <c r="X11" s="5">
        <v>34912</v>
      </c>
      <c r="Y11" s="11">
        <v>-2</v>
      </c>
      <c r="AB11" s="5">
        <v>2266487</v>
      </c>
    </row>
    <row r="12" spans="1:28" ht="15">
      <c r="A12" t="s">
        <v>125</v>
      </c>
      <c r="D12" s="10" t="s">
        <v>219</v>
      </c>
      <c r="H12" s="5">
        <v>94477</v>
      </c>
      <c r="L12" s="10" t="s">
        <v>15</v>
      </c>
      <c r="P12" s="18">
        <v>0.46</v>
      </c>
      <c r="T12" s="10" t="s">
        <v>220</v>
      </c>
      <c r="X12" s="10" t="s">
        <v>15</v>
      </c>
      <c r="AB12" s="10" t="s">
        <v>15</v>
      </c>
    </row>
    <row r="13" spans="4:28" ht="15">
      <c r="D13" s="10" t="s">
        <v>215</v>
      </c>
      <c r="H13" s="10" t="s">
        <v>15</v>
      </c>
      <c r="L13" s="10" t="s">
        <v>15</v>
      </c>
      <c r="P13" s="10" t="s">
        <v>15</v>
      </c>
      <c r="T13" s="10" t="s">
        <v>15</v>
      </c>
      <c r="X13" s="5">
        <v>2673</v>
      </c>
      <c r="Y13" s="11">
        <v>-2</v>
      </c>
      <c r="AB13" s="5">
        <v>173531</v>
      </c>
    </row>
    <row r="14" spans="4:28" ht="15">
      <c r="D14" s="10" t="s">
        <v>216</v>
      </c>
      <c r="H14" s="10" t="s">
        <v>15</v>
      </c>
      <c r="L14" s="10" t="s">
        <v>15</v>
      </c>
      <c r="P14" s="10" t="s">
        <v>15</v>
      </c>
      <c r="T14" s="10" t="s">
        <v>15</v>
      </c>
      <c r="X14" s="5">
        <v>9968</v>
      </c>
      <c r="Y14" s="11">
        <v>-2</v>
      </c>
      <c r="AB14" s="5">
        <v>647123</v>
      </c>
    </row>
    <row r="15" spans="4:28" ht="15">
      <c r="D15" s="10" t="s">
        <v>217</v>
      </c>
      <c r="H15" s="5">
        <v>4149</v>
      </c>
      <c r="L15" s="5">
        <v>12450</v>
      </c>
      <c r="M15" s="11">
        <v>-3</v>
      </c>
      <c r="P15" s="18">
        <v>56</v>
      </c>
      <c r="T15" s="10" t="s">
        <v>218</v>
      </c>
      <c r="X15" s="5">
        <v>16059</v>
      </c>
      <c r="Y15" s="11">
        <v>-2</v>
      </c>
      <c r="AB15" s="5">
        <v>1042550</v>
      </c>
    </row>
    <row r="16" spans="1:28" ht="15">
      <c r="A16" t="s">
        <v>221</v>
      </c>
      <c r="D16" s="10" t="s">
        <v>219</v>
      </c>
      <c r="H16" s="5">
        <v>139584</v>
      </c>
      <c r="L16" s="10" t="s">
        <v>15</v>
      </c>
      <c r="P16" s="18">
        <v>0.46</v>
      </c>
      <c r="T16" s="10" t="s">
        <v>220</v>
      </c>
      <c r="X16" s="10" t="s">
        <v>15</v>
      </c>
      <c r="AB16" s="10" t="s">
        <v>15</v>
      </c>
    </row>
    <row r="17" spans="4:28" ht="15">
      <c r="D17" s="10" t="s">
        <v>213</v>
      </c>
      <c r="H17" s="5">
        <v>4149</v>
      </c>
      <c r="L17" s="10" t="s">
        <v>15</v>
      </c>
      <c r="P17" s="18">
        <v>6.45</v>
      </c>
      <c r="T17" s="10" t="s">
        <v>214</v>
      </c>
      <c r="X17" s="10" t="s">
        <v>15</v>
      </c>
      <c r="AB17" s="10" t="s">
        <v>15</v>
      </c>
    </row>
    <row r="18" spans="4:28" ht="15">
      <c r="D18" s="10" t="s">
        <v>215</v>
      </c>
      <c r="H18" s="10" t="s">
        <v>15</v>
      </c>
      <c r="L18" s="10" t="s">
        <v>15</v>
      </c>
      <c r="P18" s="10" t="s">
        <v>15</v>
      </c>
      <c r="T18" s="10" t="s">
        <v>15</v>
      </c>
      <c r="X18" s="5">
        <v>2673</v>
      </c>
      <c r="Y18" s="11">
        <v>-2</v>
      </c>
      <c r="AB18" s="5">
        <v>173531</v>
      </c>
    </row>
    <row r="19" spans="4:28" ht="15">
      <c r="D19" s="10" t="s">
        <v>216</v>
      </c>
      <c r="H19" s="5">
        <v>8420</v>
      </c>
      <c r="L19" s="10" t="s">
        <v>15</v>
      </c>
      <c r="P19" s="10" t="s">
        <v>15</v>
      </c>
      <c r="T19" s="10" t="s">
        <v>15</v>
      </c>
      <c r="X19" s="5">
        <v>9968</v>
      </c>
      <c r="Y19" s="11">
        <v>-2</v>
      </c>
      <c r="AB19" s="5">
        <v>647123</v>
      </c>
    </row>
    <row r="20" spans="4:28" ht="15">
      <c r="D20" s="10" t="s">
        <v>217</v>
      </c>
      <c r="H20" s="10" t="s">
        <v>15</v>
      </c>
      <c r="L20" s="5">
        <v>12450</v>
      </c>
      <c r="M20" s="11">
        <v>-3</v>
      </c>
      <c r="P20" s="18">
        <v>56</v>
      </c>
      <c r="T20" s="10" t="s">
        <v>218</v>
      </c>
      <c r="X20" s="5">
        <v>16059</v>
      </c>
      <c r="Y20" s="11">
        <v>-2</v>
      </c>
      <c r="AB20" s="5">
        <v>1042550</v>
      </c>
    </row>
  </sheetData>
  <sheetProtection selectLockedCells="1" selectUnlockedCells="1"/>
  <mergeCells count="11">
    <mergeCell ref="A2:F2"/>
    <mergeCell ref="C4:D4"/>
    <mergeCell ref="G4:T4"/>
    <mergeCell ref="W4:AB4"/>
    <mergeCell ref="C5:D5"/>
    <mergeCell ref="G5:H5"/>
    <mergeCell ref="K5:L5"/>
    <mergeCell ref="O5:P5"/>
    <mergeCell ref="S5:T5"/>
    <mergeCell ref="W5:X5"/>
    <mergeCell ref="AA5:AB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4" spans="3:16" ht="39.75" customHeight="1">
      <c r="C4" s="4" t="s">
        <v>223</v>
      </c>
      <c r="D4" s="4"/>
      <c r="E4" s="4"/>
      <c r="F4" s="4"/>
      <c r="G4" s="4"/>
      <c r="H4" s="4"/>
      <c r="K4" s="4" t="s">
        <v>224</v>
      </c>
      <c r="L4" s="4"/>
      <c r="M4" s="4"/>
      <c r="N4" s="4"/>
      <c r="O4" s="4"/>
      <c r="P4" s="4"/>
    </row>
    <row r="5" spans="1:16" ht="39.75" customHeight="1">
      <c r="A5" s="2" t="s">
        <v>1</v>
      </c>
      <c r="C5" s="4" t="s">
        <v>225</v>
      </c>
      <c r="D5" s="4"/>
      <c r="G5" s="4" t="s">
        <v>226</v>
      </c>
      <c r="H5" s="4"/>
      <c r="K5" s="4" t="s">
        <v>227</v>
      </c>
      <c r="L5" s="4"/>
      <c r="O5" s="4" t="s">
        <v>228</v>
      </c>
      <c r="P5" s="4"/>
    </row>
    <row r="6" spans="1:16" ht="15">
      <c r="A6" t="s">
        <v>229</v>
      </c>
      <c r="D6" s="10" t="s">
        <v>15</v>
      </c>
      <c r="H6" s="10" t="s">
        <v>15</v>
      </c>
      <c r="L6" s="5">
        <v>450721</v>
      </c>
      <c r="P6" s="5">
        <v>29492017</v>
      </c>
    </row>
    <row r="7" spans="1:16" ht="15">
      <c r="A7" t="s">
        <v>125</v>
      </c>
      <c r="D7" s="5">
        <v>78000</v>
      </c>
      <c r="H7" s="5">
        <v>4780593</v>
      </c>
      <c r="L7" s="5">
        <v>137064</v>
      </c>
      <c r="P7" s="5">
        <v>8792034</v>
      </c>
    </row>
    <row r="8" spans="1:16" ht="15">
      <c r="A8" t="s">
        <v>127</v>
      </c>
      <c r="D8" s="5">
        <v>20000</v>
      </c>
      <c r="H8" s="5">
        <v>1166430</v>
      </c>
      <c r="L8" s="5">
        <v>304255</v>
      </c>
      <c r="P8" s="5">
        <v>19915808</v>
      </c>
    </row>
  </sheetData>
  <sheetProtection selectLockedCells="1" selectUnlockedCells="1"/>
  <mergeCells count="7">
    <mergeCell ref="A2:F2"/>
    <mergeCell ref="C4:H4"/>
    <mergeCell ref="K4:P4"/>
    <mergeCell ref="C5:D5"/>
    <mergeCell ref="G5:H5"/>
    <mergeCell ref="K5:L5"/>
    <mergeCell ref="O5:P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9.14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4" spans="1:24" ht="39.75" customHeight="1">
      <c r="A4" s="2" t="s">
        <v>231</v>
      </c>
      <c r="C4" s="4" t="s">
        <v>232</v>
      </c>
      <c r="D4" s="4"/>
      <c r="G4" s="4" t="s">
        <v>180</v>
      </c>
      <c r="H4" s="4"/>
      <c r="K4" s="4" t="s">
        <v>233</v>
      </c>
      <c r="L4" s="4"/>
      <c r="O4" s="4" t="s">
        <v>234</v>
      </c>
      <c r="P4" s="4"/>
      <c r="S4" s="4" t="s">
        <v>235</v>
      </c>
      <c r="T4" s="4"/>
      <c r="W4" s="4" t="s">
        <v>185</v>
      </c>
      <c r="X4" s="4"/>
    </row>
    <row r="5" ht="15">
      <c r="A5" s="2" t="s">
        <v>19</v>
      </c>
    </row>
    <row r="6" spans="1:24" ht="15">
      <c r="A6" t="s">
        <v>236</v>
      </c>
      <c r="D6" s="5">
        <v>700000</v>
      </c>
      <c r="H6" s="5">
        <v>700000</v>
      </c>
      <c r="L6" s="10" t="s">
        <v>15</v>
      </c>
      <c r="P6" s="10" t="s">
        <v>15</v>
      </c>
      <c r="T6" s="5">
        <v>29404</v>
      </c>
      <c r="X6" s="5">
        <v>1429404</v>
      </c>
    </row>
    <row r="7" spans="1:24" ht="15">
      <c r="A7" t="s">
        <v>237</v>
      </c>
      <c r="D7" s="5">
        <v>1400000</v>
      </c>
      <c r="H7" s="5">
        <v>1400000</v>
      </c>
      <c r="L7" s="5">
        <v>241411</v>
      </c>
      <c r="P7" s="5">
        <v>3496591</v>
      </c>
      <c r="T7" s="5">
        <v>58809</v>
      </c>
      <c r="X7" s="5">
        <v>6656811</v>
      </c>
    </row>
    <row r="8" spans="1:24" ht="15">
      <c r="A8" t="s">
        <v>238</v>
      </c>
      <c r="D8" s="10" t="s">
        <v>15</v>
      </c>
      <c r="H8" s="10" t="s">
        <v>15</v>
      </c>
      <c r="L8" s="10" t="s">
        <v>15</v>
      </c>
      <c r="P8" s="5">
        <v>3496591</v>
      </c>
      <c r="T8" s="10" t="s">
        <v>15</v>
      </c>
      <c r="X8" s="5">
        <v>3496591</v>
      </c>
    </row>
    <row r="9" ht="15">
      <c r="A9" s="2" t="s">
        <v>125</v>
      </c>
    </row>
    <row r="10" spans="1:24" ht="15">
      <c r="A10" t="s">
        <v>239</v>
      </c>
      <c r="D10" s="5">
        <v>375000</v>
      </c>
      <c r="H10" s="5">
        <v>300000</v>
      </c>
      <c r="L10" s="10" t="s">
        <v>15</v>
      </c>
      <c r="P10" s="10" t="s">
        <v>15</v>
      </c>
      <c r="T10" s="5">
        <v>22127</v>
      </c>
      <c r="X10" s="5">
        <v>397128</v>
      </c>
    </row>
    <row r="11" spans="1:24" ht="15">
      <c r="A11" t="s">
        <v>237</v>
      </c>
      <c r="D11" s="5">
        <v>750000</v>
      </c>
      <c r="H11" s="5">
        <v>450000</v>
      </c>
      <c r="L11" s="5">
        <v>111054</v>
      </c>
      <c r="P11" s="5">
        <v>1863204</v>
      </c>
      <c r="T11" s="5">
        <v>44255</v>
      </c>
      <c r="X11" s="5">
        <v>2993513</v>
      </c>
    </row>
    <row r="12" spans="1:24" ht="15">
      <c r="A12" t="s">
        <v>238</v>
      </c>
      <c r="D12" s="10" t="s">
        <v>15</v>
      </c>
      <c r="H12" s="10" t="s">
        <v>15</v>
      </c>
      <c r="L12" s="10" t="s">
        <v>15</v>
      </c>
      <c r="P12" s="5">
        <v>1863204</v>
      </c>
      <c r="T12" s="10" t="s">
        <v>15</v>
      </c>
      <c r="X12" s="5">
        <v>1863204</v>
      </c>
    </row>
    <row r="13" ht="15">
      <c r="A13" s="2" t="s">
        <v>127</v>
      </c>
    </row>
    <row r="14" spans="1:24" ht="15">
      <c r="A14" t="s">
        <v>240</v>
      </c>
      <c r="D14" s="5">
        <v>375000</v>
      </c>
      <c r="H14" s="5">
        <v>30000</v>
      </c>
      <c r="L14" s="10" t="s">
        <v>15</v>
      </c>
      <c r="T14" s="5">
        <v>22127</v>
      </c>
      <c r="X14" s="5">
        <v>697128</v>
      </c>
    </row>
    <row r="15" spans="1:24" ht="15">
      <c r="A15" t="s">
        <v>237</v>
      </c>
      <c r="D15" s="5">
        <v>750000</v>
      </c>
      <c r="H15" s="5">
        <v>450000</v>
      </c>
      <c r="L15" s="5">
        <v>111054</v>
      </c>
      <c r="P15" s="5">
        <v>1863204</v>
      </c>
      <c r="T15" s="5">
        <v>44255</v>
      </c>
      <c r="X15" s="5">
        <v>3218513</v>
      </c>
    </row>
    <row r="16" spans="1:24" ht="15">
      <c r="A16" t="s">
        <v>238</v>
      </c>
      <c r="D16" s="10" t="s">
        <v>15</v>
      </c>
      <c r="H16" s="10" t="s">
        <v>15</v>
      </c>
      <c r="L16" s="10" t="s">
        <v>15</v>
      </c>
      <c r="P16" s="5">
        <v>1863204</v>
      </c>
      <c r="T16" s="10" t="s">
        <v>15</v>
      </c>
      <c r="X16" s="5">
        <v>1863204</v>
      </c>
    </row>
  </sheetData>
  <sheetProtection selectLockedCells="1" selectUnlockedCells="1"/>
  <mergeCells count="7">
    <mergeCell ref="A2:F2"/>
    <mergeCell ref="C4:D4"/>
    <mergeCell ref="G4:H4"/>
    <mergeCell ref="K4:L4"/>
    <mergeCell ref="O4:P4"/>
    <mergeCell ref="S4:T4"/>
    <mergeCell ref="W4:X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N10"/>
  <sheetViews>
    <sheetView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4" width="8.7109375" style="0" customWidth="1"/>
    <col min="15" max="15" width="2.7109375" style="0" customWidth="1"/>
    <col min="16" max="16" width="10.7109375" style="0" customWidth="1"/>
    <col min="17" max="17" width="1.7109375" style="0" customWidth="1"/>
    <col min="18" max="22" width="8.7109375" style="0" customWidth="1"/>
    <col min="23" max="23" width="2.7109375" style="0" customWidth="1"/>
    <col min="24" max="24" width="10.7109375" style="0" customWidth="1"/>
    <col min="25" max="25" width="1.7109375" style="0" customWidth="1"/>
    <col min="26" max="34" width="8.7109375" style="0" customWidth="1"/>
    <col min="35" max="35" width="2.7109375" style="0" customWidth="1"/>
    <col min="36" max="36" width="10.7109375" style="0" customWidth="1"/>
    <col min="37" max="37" width="1.7109375" style="0" customWidth="1"/>
    <col min="38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4" spans="3:40" ht="39.75" customHeight="1">
      <c r="C4" s="1" t="s">
        <v>19</v>
      </c>
      <c r="D4" s="1"/>
      <c r="E4" s="1"/>
      <c r="F4" s="1"/>
      <c r="G4" s="1"/>
      <c r="H4" s="1"/>
      <c r="K4" s="1" t="s">
        <v>69</v>
      </c>
      <c r="L4" s="1"/>
      <c r="M4" s="1"/>
      <c r="N4" s="1"/>
      <c r="O4" s="1"/>
      <c r="P4" s="1"/>
      <c r="S4" s="20" t="s">
        <v>242</v>
      </c>
      <c r="T4" s="20"/>
      <c r="W4" s="20" t="s">
        <v>243</v>
      </c>
      <c r="X4" s="20"/>
      <c r="AA4" s="20" t="s">
        <v>244</v>
      </c>
      <c r="AB4" s="20"/>
      <c r="AC4" s="20"/>
      <c r="AD4" s="20"/>
      <c r="AE4" s="20"/>
      <c r="AF4" s="20"/>
      <c r="AI4" s="20" t="s">
        <v>245</v>
      </c>
      <c r="AJ4" s="20"/>
      <c r="AM4" s="20" t="s">
        <v>246</v>
      </c>
      <c r="AN4" s="20"/>
    </row>
    <row r="5" spans="1:32" ht="39.75" customHeight="1">
      <c r="A5" s="21" t="s">
        <v>247</v>
      </c>
      <c r="C5" s="20" t="s">
        <v>248</v>
      </c>
      <c r="D5" s="20"/>
      <c r="G5" s="20" t="s">
        <v>249</v>
      </c>
      <c r="H5" s="20"/>
      <c r="K5" s="20" t="s">
        <v>250</v>
      </c>
      <c r="L5" s="20"/>
      <c r="O5" s="20" t="s">
        <v>251</v>
      </c>
      <c r="P5" s="20"/>
      <c r="S5" s="20" t="s">
        <v>252</v>
      </c>
      <c r="T5" s="20"/>
      <c r="AE5" s="20" t="s">
        <v>253</v>
      </c>
      <c r="AF5" s="20"/>
    </row>
    <row r="6" spans="1:40" ht="15">
      <c r="A6" s="2" t="s">
        <v>254</v>
      </c>
      <c r="C6" s="1" t="s">
        <v>255</v>
      </c>
      <c r="D6" s="1"/>
      <c r="G6" s="1" t="s">
        <v>256</v>
      </c>
      <c r="H6" s="1"/>
      <c r="K6" s="1" t="s">
        <v>255</v>
      </c>
      <c r="L6" s="1"/>
      <c r="O6" s="1" t="s">
        <v>256</v>
      </c>
      <c r="P6" s="1"/>
      <c r="S6" s="1" t="s">
        <v>255</v>
      </c>
      <c r="T6" s="1"/>
      <c r="W6" s="1" t="s">
        <v>256</v>
      </c>
      <c r="X6" s="1"/>
      <c r="AA6" s="1" t="s">
        <v>257</v>
      </c>
      <c r="AB6" s="1"/>
      <c r="AE6" s="1" t="s">
        <v>258</v>
      </c>
      <c r="AF6" s="1"/>
      <c r="AI6" s="1" t="s">
        <v>259</v>
      </c>
      <c r="AJ6" s="1"/>
      <c r="AM6" s="1" t="s">
        <v>260</v>
      </c>
      <c r="AN6" s="1"/>
    </row>
    <row r="7" spans="1:40" ht="15">
      <c r="A7">
        <v>2023</v>
      </c>
      <c r="C7" s="22">
        <v>5083365</v>
      </c>
      <c r="D7" s="22"/>
      <c r="G7" s="22">
        <v>2625679</v>
      </c>
      <c r="H7" s="22"/>
      <c r="L7" t="s">
        <v>15</v>
      </c>
      <c r="P7" t="s">
        <v>15</v>
      </c>
      <c r="S7" s="22">
        <v>2495447</v>
      </c>
      <c r="T7" s="22"/>
      <c r="W7" s="22">
        <v>1157714</v>
      </c>
      <c r="X7" s="22"/>
      <c r="AA7" s="23">
        <v>152.72</v>
      </c>
      <c r="AB7" s="23"/>
      <c r="AE7" s="23">
        <v>98.87</v>
      </c>
      <c r="AF7" s="23"/>
      <c r="AI7" t="s">
        <v>261</v>
      </c>
      <c r="AJ7" s="24">
        <v>1636.4</v>
      </c>
      <c r="AK7" t="s">
        <v>262</v>
      </c>
      <c r="AM7" s="22">
        <v>493632</v>
      </c>
      <c r="AN7" s="22"/>
    </row>
    <row r="8" spans="1:40" ht="15">
      <c r="A8">
        <v>2022</v>
      </c>
      <c r="D8" t="s">
        <v>15</v>
      </c>
      <c r="H8" t="s">
        <v>15</v>
      </c>
      <c r="K8" s="22">
        <v>4866193</v>
      </c>
      <c r="L8" s="22"/>
      <c r="O8" t="s">
        <v>261</v>
      </c>
      <c r="P8" s="25">
        <v>24243586</v>
      </c>
      <c r="Q8" t="s">
        <v>262</v>
      </c>
      <c r="S8" s="22">
        <v>2590945</v>
      </c>
      <c r="T8" s="22"/>
      <c r="W8" t="s">
        <v>261</v>
      </c>
      <c r="X8" s="25">
        <v>7378757</v>
      </c>
      <c r="Y8" t="s">
        <v>262</v>
      </c>
      <c r="AA8" s="23">
        <v>149.52</v>
      </c>
      <c r="AB8" s="23"/>
      <c r="AE8" s="23">
        <v>104.81</v>
      </c>
      <c r="AF8" s="23"/>
      <c r="AI8" t="s">
        <v>261</v>
      </c>
      <c r="AJ8" s="24">
        <v>28016</v>
      </c>
      <c r="AK8" t="s">
        <v>262</v>
      </c>
      <c r="AM8" s="22">
        <v>383471</v>
      </c>
      <c r="AN8" s="22"/>
    </row>
    <row r="9" spans="1:40" ht="15">
      <c r="A9">
        <v>2021</v>
      </c>
      <c r="D9" t="s">
        <v>15</v>
      </c>
      <c r="H9" t="s">
        <v>15</v>
      </c>
      <c r="K9" s="22">
        <v>3771486</v>
      </c>
      <c r="L9" s="22"/>
      <c r="O9" s="22">
        <v>8619950</v>
      </c>
      <c r="P9" s="22"/>
      <c r="S9" s="22">
        <v>2139914</v>
      </c>
      <c r="T9" s="22"/>
      <c r="W9" s="22">
        <v>4026570</v>
      </c>
      <c r="X9" s="22"/>
      <c r="AA9" s="23">
        <v>214.7</v>
      </c>
      <c r="AB9" s="23"/>
      <c r="AE9" s="23">
        <v>136.76</v>
      </c>
      <c r="AF9" s="23"/>
      <c r="AI9" s="23">
        <v>9434</v>
      </c>
      <c r="AJ9" s="23"/>
      <c r="AM9" s="22">
        <v>276984</v>
      </c>
      <c r="AN9" s="22"/>
    </row>
    <row r="10" spans="1:40" ht="15">
      <c r="A10">
        <v>2020</v>
      </c>
      <c r="D10" t="s">
        <v>15</v>
      </c>
      <c r="H10" t="s">
        <v>15</v>
      </c>
      <c r="K10" s="22">
        <v>1128458</v>
      </c>
      <c r="L10" s="22"/>
      <c r="O10" s="22">
        <v>116945031</v>
      </c>
      <c r="P10" s="22"/>
      <c r="S10" s="22">
        <v>910017</v>
      </c>
      <c r="T10" s="22"/>
      <c r="W10" s="22">
        <v>50298228</v>
      </c>
      <c r="X10" s="22"/>
      <c r="AA10" s="23">
        <v>205.34</v>
      </c>
      <c r="AB10" s="23"/>
      <c r="AE10" s="23">
        <v>132.14</v>
      </c>
      <c r="AF10" s="23"/>
      <c r="AI10" s="23">
        <v>13793</v>
      </c>
      <c r="AJ10" s="23"/>
      <c r="AM10" s="22">
        <v>139670</v>
      </c>
      <c r="AN10" s="22"/>
    </row>
  </sheetData>
  <sheetProtection selectLockedCells="1" selectUnlockedCells="1"/>
  <mergeCells count="52">
    <mergeCell ref="A2:F2"/>
    <mergeCell ref="C4:H4"/>
    <mergeCell ref="K4:P4"/>
    <mergeCell ref="S4:T4"/>
    <mergeCell ref="W4:X4"/>
    <mergeCell ref="AA4:AF4"/>
    <mergeCell ref="AI4:AJ4"/>
    <mergeCell ref="AM4:AN4"/>
    <mergeCell ref="C5:D5"/>
    <mergeCell ref="G5:H5"/>
    <mergeCell ref="K5:L5"/>
    <mergeCell ref="O5:P5"/>
    <mergeCell ref="S5:T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C7:D7"/>
    <mergeCell ref="G7:H7"/>
    <mergeCell ref="S7:T7"/>
    <mergeCell ref="W7:X7"/>
    <mergeCell ref="AA7:AB7"/>
    <mergeCell ref="AE7:AF7"/>
    <mergeCell ref="AM7:AN7"/>
    <mergeCell ref="K8:L8"/>
    <mergeCell ref="S8:T8"/>
    <mergeCell ref="AA8:AB8"/>
    <mergeCell ref="AE8:AF8"/>
    <mergeCell ref="AM8:AN8"/>
    <mergeCell ref="K9:L9"/>
    <mergeCell ref="O9:P9"/>
    <mergeCell ref="S9:T9"/>
    <mergeCell ref="W9:X9"/>
    <mergeCell ref="AA9:AB9"/>
    <mergeCell ref="AE9:AF9"/>
    <mergeCell ref="AI9:AJ9"/>
    <mergeCell ref="AM9:AN9"/>
    <mergeCell ref="K10:L10"/>
    <mergeCell ref="O10:P10"/>
    <mergeCell ref="S10:T10"/>
    <mergeCell ref="W10:X10"/>
    <mergeCell ref="AA10:AB10"/>
    <mergeCell ref="AE10:AF10"/>
    <mergeCell ref="AI10:AJ10"/>
    <mergeCell ref="AM10:AN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P4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spans="1:42" ht="39.75" customHeight="1">
      <c r="A2" s="2" t="s">
        <v>263</v>
      </c>
      <c r="C2" s="2" t="s">
        <v>264</v>
      </c>
      <c r="E2" s="20" t="s">
        <v>265</v>
      </c>
      <c r="F2" s="20"/>
      <c r="I2" s="20" t="s">
        <v>266</v>
      </c>
      <c r="J2" s="20"/>
      <c r="M2" s="20" t="s">
        <v>267</v>
      </c>
      <c r="N2" s="20"/>
      <c r="Q2" s="20" t="s">
        <v>268</v>
      </c>
      <c r="R2" s="20"/>
      <c r="U2" s="20" t="s">
        <v>269</v>
      </c>
      <c r="V2" s="20"/>
      <c r="Y2" s="20" t="s">
        <v>270</v>
      </c>
      <c r="Z2" s="20"/>
      <c r="AC2" s="20" t="s">
        <v>271</v>
      </c>
      <c r="AD2" s="20"/>
      <c r="AG2" s="20" t="s">
        <v>272</v>
      </c>
      <c r="AH2" s="20"/>
      <c r="AK2" s="20" t="s">
        <v>273</v>
      </c>
      <c r="AL2" s="20"/>
      <c r="AO2" s="20" t="s">
        <v>274</v>
      </c>
      <c r="AP2" s="20"/>
    </row>
    <row r="3" spans="1:42" ht="15">
      <c r="A3">
        <v>2023</v>
      </c>
      <c r="C3" t="s">
        <v>275</v>
      </c>
      <c r="E3" s="22">
        <v>5083365</v>
      </c>
      <c r="F3" s="22"/>
      <c r="I3" s="22">
        <v>3544232</v>
      </c>
      <c r="J3" s="22"/>
      <c r="M3" s="22">
        <v>3366206</v>
      </c>
      <c r="N3" s="22"/>
      <c r="Q3" s="22">
        <v>29773</v>
      </c>
      <c r="R3" s="22"/>
      <c r="U3" t="s">
        <v>261</v>
      </c>
      <c r="V3" s="25">
        <v>3030133</v>
      </c>
      <c r="W3" t="s">
        <v>262</v>
      </c>
      <c r="Y3" s="22">
        <v>720699</v>
      </c>
      <c r="Z3" s="22"/>
      <c r="AC3" s="22">
        <v>0</v>
      </c>
      <c r="AD3" s="22"/>
      <c r="AG3" s="22">
        <v>0</v>
      </c>
      <c r="AH3" s="22"/>
      <c r="AK3" s="22">
        <v>1086546</v>
      </c>
      <c r="AL3" s="22"/>
      <c r="AO3" s="22">
        <v>2625679</v>
      </c>
      <c r="AP3" s="22"/>
    </row>
    <row r="4" spans="3:42" ht="15">
      <c r="C4" t="s">
        <v>276</v>
      </c>
      <c r="E4" s="22">
        <v>2495447</v>
      </c>
      <c r="F4" s="22"/>
      <c r="I4" s="22">
        <v>1630314</v>
      </c>
      <c r="J4" s="22"/>
      <c r="M4" s="22">
        <v>1548444</v>
      </c>
      <c r="N4" s="22"/>
      <c r="Q4" s="22">
        <v>19836</v>
      </c>
      <c r="R4" s="22"/>
      <c r="U4" t="s">
        <v>261</v>
      </c>
      <c r="V4" s="25">
        <v>1607198</v>
      </c>
      <c r="W4" t="s">
        <v>262</v>
      </c>
      <c r="Y4" s="22">
        <v>331500</v>
      </c>
      <c r="Z4" s="22"/>
      <c r="AC4" s="22">
        <v>0</v>
      </c>
      <c r="AD4" s="22"/>
      <c r="AG4" s="22">
        <v>0</v>
      </c>
      <c r="AH4" s="22"/>
      <c r="AK4" s="22">
        <v>292581</v>
      </c>
      <c r="AL4" s="22"/>
      <c r="AO4" s="22">
        <v>1157714</v>
      </c>
      <c r="AP4" s="22"/>
    </row>
  </sheetData>
  <sheetProtection selectLockedCells="1" selectUnlockedCells="1"/>
  <mergeCells count="28">
    <mergeCell ref="E2:F2"/>
    <mergeCell ref="I2:J2"/>
    <mergeCell ref="M2:N2"/>
    <mergeCell ref="Q2:R2"/>
    <mergeCell ref="U2:V2"/>
    <mergeCell ref="Y2:Z2"/>
    <mergeCell ref="AC2:AD2"/>
    <mergeCell ref="AG2:AH2"/>
    <mergeCell ref="AK2:AL2"/>
    <mergeCell ref="AO2:AP2"/>
    <mergeCell ref="E3:F3"/>
    <mergeCell ref="I3:J3"/>
    <mergeCell ref="M3:N3"/>
    <mergeCell ref="Q3:R3"/>
    <mergeCell ref="Y3:Z3"/>
    <mergeCell ref="AC3:AD3"/>
    <mergeCell ref="AG3:AH3"/>
    <mergeCell ref="AK3:AL3"/>
    <mergeCell ref="AO3:AP3"/>
    <mergeCell ref="E4:F4"/>
    <mergeCell ref="I4:J4"/>
    <mergeCell ref="M4:N4"/>
    <mergeCell ref="Q4:R4"/>
    <mergeCell ref="Y4:Z4"/>
    <mergeCell ref="AC4:AD4"/>
    <mergeCell ref="AG4:AH4"/>
    <mergeCell ref="AK4:AL4"/>
    <mergeCell ref="AO4:AP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4" spans="1:16" ht="15">
      <c r="A4" s="3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ht="15">
      <c r="A5" s="1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6" ht="15">
      <c r="A6" s="2" t="s">
        <v>39</v>
      </c>
      <c r="C6" s="6"/>
      <c r="D6" s="8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3:16" ht="39.75" customHeight="1">
      <c r="C7" s="3" t="s">
        <v>40</v>
      </c>
      <c r="D7" s="3"/>
      <c r="G7" s="3" t="s">
        <v>41</v>
      </c>
      <c r="H7" s="3"/>
      <c r="K7" s="3" t="s">
        <v>42</v>
      </c>
      <c r="L7" s="3"/>
      <c r="O7" s="4" t="s">
        <v>43</v>
      </c>
      <c r="P7" s="4"/>
    </row>
    <row r="8" spans="1:17" ht="15">
      <c r="A8" s="1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</row>
    <row r="9" spans="1:16" ht="15">
      <c r="A9" t="s">
        <v>45</v>
      </c>
      <c r="D9" s="5">
        <v>3</v>
      </c>
      <c r="H9" s="5">
        <v>7</v>
      </c>
      <c r="L9" s="5">
        <v>0</v>
      </c>
      <c r="P9" s="5">
        <v>0</v>
      </c>
    </row>
    <row r="10" spans="1:17" ht="15">
      <c r="A10" s="1" t="s">
        <v>46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</row>
    <row r="11" spans="1:16" ht="15">
      <c r="A11" t="s">
        <v>47</v>
      </c>
      <c r="D11" s="5">
        <v>0</v>
      </c>
      <c r="H11" s="5">
        <v>0</v>
      </c>
      <c r="L11" s="5">
        <v>0</v>
      </c>
      <c r="P11" s="5">
        <v>0</v>
      </c>
    </row>
    <row r="12" spans="1:16" ht="15">
      <c r="A12" t="s">
        <v>48</v>
      </c>
      <c r="D12" s="5">
        <v>0</v>
      </c>
      <c r="H12" s="5">
        <v>0</v>
      </c>
      <c r="L12" s="5">
        <v>0</v>
      </c>
      <c r="P12" s="5">
        <v>0</v>
      </c>
    </row>
    <row r="13" spans="1:16" ht="15">
      <c r="A13" t="s">
        <v>49</v>
      </c>
      <c r="D13" s="5">
        <v>0</v>
      </c>
      <c r="H13" s="5">
        <v>0</v>
      </c>
      <c r="L13" s="5">
        <v>0</v>
      </c>
      <c r="P13" s="5">
        <v>0</v>
      </c>
    </row>
    <row r="14" spans="1:16" ht="15">
      <c r="A14" t="s">
        <v>50</v>
      </c>
      <c r="D14" s="5">
        <v>0</v>
      </c>
      <c r="H14" s="5">
        <v>0</v>
      </c>
      <c r="L14" s="5">
        <v>0</v>
      </c>
      <c r="P14" s="5">
        <v>0</v>
      </c>
    </row>
    <row r="15" spans="1:16" ht="15">
      <c r="A15" t="s">
        <v>51</v>
      </c>
      <c r="D15" s="5">
        <v>0</v>
      </c>
      <c r="H15" s="5">
        <v>1</v>
      </c>
      <c r="L15" s="5">
        <v>0</v>
      </c>
      <c r="P15" s="5">
        <v>0</v>
      </c>
    </row>
    <row r="16" spans="1:16" ht="15">
      <c r="A16" t="s">
        <v>52</v>
      </c>
      <c r="D16" s="5">
        <v>0</v>
      </c>
      <c r="H16" s="5">
        <v>0</v>
      </c>
      <c r="L16" s="5">
        <v>0</v>
      </c>
      <c r="P16" s="5">
        <v>0</v>
      </c>
    </row>
    <row r="17" spans="1:16" ht="15">
      <c r="A17" t="s">
        <v>53</v>
      </c>
      <c r="D17" s="5">
        <v>3</v>
      </c>
      <c r="H17" s="5">
        <v>6</v>
      </c>
      <c r="L17" s="5">
        <v>0</v>
      </c>
      <c r="P17" s="5">
        <v>0</v>
      </c>
    </row>
    <row r="18" spans="1:16" ht="15">
      <c r="A18" t="s">
        <v>54</v>
      </c>
      <c r="D18" s="5">
        <v>0</v>
      </c>
      <c r="H18" s="5">
        <v>0</v>
      </c>
      <c r="L18" s="5">
        <v>0</v>
      </c>
      <c r="P18" s="5">
        <v>0</v>
      </c>
    </row>
    <row r="19" spans="1:16" ht="15">
      <c r="A19" t="s">
        <v>55</v>
      </c>
      <c r="C19" s="6"/>
      <c r="D19" s="8">
        <v>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5">
      <c r="A20" t="s">
        <v>56</v>
      </c>
      <c r="C20" s="6"/>
      <c r="D20" s="8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</sheetData>
  <sheetProtection selectLockedCells="1" selectUnlockedCells="1"/>
  <mergeCells count="12">
    <mergeCell ref="A2:F2"/>
    <mergeCell ref="A4:P4"/>
    <mergeCell ref="A5:P5"/>
    <mergeCell ref="D6:P6"/>
    <mergeCell ref="C7:D7"/>
    <mergeCell ref="G7:H7"/>
    <mergeCell ref="K7:L7"/>
    <mergeCell ref="O7:P7"/>
    <mergeCell ref="A8:P8"/>
    <mergeCell ref="A10:P10"/>
    <mergeCell ref="D19:P19"/>
    <mergeCell ref="D20:P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16384" width="8.7109375" style="0" customWidth="1"/>
  </cols>
  <sheetData>
    <row r="2" spans="1:8" ht="39.75" customHeight="1">
      <c r="A2" s="2" t="s">
        <v>178</v>
      </c>
      <c r="C2" s="20" t="s">
        <v>277</v>
      </c>
      <c r="D2" s="20"/>
      <c r="G2" s="20" t="s">
        <v>278</v>
      </c>
      <c r="H2" s="20"/>
    </row>
    <row r="3" spans="1:8" ht="15">
      <c r="A3">
        <v>2023</v>
      </c>
      <c r="C3" s="23">
        <v>1436.28</v>
      </c>
      <c r="D3" s="23"/>
      <c r="G3" s="23">
        <v>341.68</v>
      </c>
      <c r="H3" s="23"/>
    </row>
    <row r="4" spans="1:8" ht="15">
      <c r="A4">
        <v>2022</v>
      </c>
      <c r="C4" s="23">
        <v>1406.19</v>
      </c>
      <c r="D4" s="23"/>
      <c r="G4" s="23">
        <v>334.53</v>
      </c>
      <c r="H4" s="23"/>
    </row>
    <row r="5" spans="1:8" ht="15">
      <c r="A5">
        <v>2021</v>
      </c>
      <c r="C5" s="23">
        <v>2019.25</v>
      </c>
      <c r="D5" s="23"/>
      <c r="G5" s="23">
        <v>480.37</v>
      </c>
      <c r="H5" s="23"/>
    </row>
    <row r="6" spans="1:8" ht="15">
      <c r="A6">
        <v>2020</v>
      </c>
      <c r="C6" s="23">
        <v>1931.19</v>
      </c>
      <c r="D6" s="23"/>
      <c r="G6" s="23">
        <v>459.42</v>
      </c>
      <c r="H6" s="23"/>
    </row>
  </sheetData>
  <sheetProtection selectLockedCells="1" selectUnlockedCells="1"/>
  <mergeCells count="10">
    <mergeCell ref="C2:D2"/>
    <mergeCell ref="G2:H2"/>
    <mergeCell ref="C3:D3"/>
    <mergeCell ref="G3:H3"/>
    <mergeCell ref="C4:D4"/>
    <mergeCell ref="G4:H4"/>
    <mergeCell ref="C5:D5"/>
    <mergeCell ref="G5:H5"/>
    <mergeCell ref="C6:D6"/>
    <mergeCell ref="G6:H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9.140625" defaultRowHeight="15"/>
  <cols>
    <col min="1" max="1" width="54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4" spans="1:12" ht="39.75" customHeight="1">
      <c r="A4" s="2" t="s">
        <v>280</v>
      </c>
      <c r="C4" s="20" t="s">
        <v>281</v>
      </c>
      <c r="D4" s="20"/>
      <c r="G4" s="20" t="s">
        <v>282</v>
      </c>
      <c r="H4" s="20"/>
      <c r="K4" s="20" t="s">
        <v>283</v>
      </c>
      <c r="L4" s="20"/>
    </row>
    <row r="5" spans="3:12" ht="15">
      <c r="C5" s="19" t="s">
        <v>254</v>
      </c>
      <c r="D5" s="19"/>
      <c r="G5" s="19" t="s">
        <v>255</v>
      </c>
      <c r="H5" s="19"/>
      <c r="K5" s="19" t="s">
        <v>256</v>
      </c>
      <c r="L5" s="19"/>
    </row>
    <row r="6" spans="1:13" ht="15">
      <c r="A6" t="s">
        <v>284</v>
      </c>
      <c r="D6" s="25">
        <v>2411697</v>
      </c>
      <c r="E6" s="11">
        <v>-1</v>
      </c>
      <c r="H6" s="24">
        <v>9.87</v>
      </c>
      <c r="I6" s="11">
        <v>-2</v>
      </c>
      <c r="L6" s="25">
        <v>8579786</v>
      </c>
      <c r="M6" s="11">
        <v>-3</v>
      </c>
    </row>
    <row r="7" spans="1:12" ht="15">
      <c r="A7" t="s">
        <v>285</v>
      </c>
      <c r="D7" t="s">
        <v>15</v>
      </c>
      <c r="H7" t="s">
        <v>15</v>
      </c>
      <c r="L7" t="s">
        <v>15</v>
      </c>
    </row>
    <row r="8" spans="1:13" ht="15">
      <c r="A8" t="s">
        <v>286</v>
      </c>
      <c r="D8" s="25">
        <v>2411697</v>
      </c>
      <c r="E8" s="11">
        <v>-1</v>
      </c>
      <c r="H8" s="24">
        <v>9.87</v>
      </c>
      <c r="I8" s="11">
        <v>-2</v>
      </c>
      <c r="L8" s="25">
        <v>8579786</v>
      </c>
      <c r="M8" s="11">
        <v>-3</v>
      </c>
    </row>
  </sheetData>
  <sheetProtection selectLockedCells="1" selectUnlockedCells="1"/>
  <mergeCells count="7">
    <mergeCell ref="A2:F2"/>
    <mergeCell ref="C4:D4"/>
    <mergeCell ref="G4:H4"/>
    <mergeCell ref="K4:L4"/>
    <mergeCell ref="C5:D5"/>
    <mergeCell ref="G5:H5"/>
    <mergeCell ref="K5: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4" spans="1:8" ht="39.75" customHeight="1">
      <c r="A4" s="2" t="s">
        <v>58</v>
      </c>
      <c r="C4" s="4" t="s">
        <v>59</v>
      </c>
      <c r="D4" s="4"/>
      <c r="G4" s="4" t="s">
        <v>60</v>
      </c>
      <c r="H4" s="4"/>
    </row>
    <row r="5" spans="1:8" ht="15">
      <c r="A5" t="s">
        <v>61</v>
      </c>
      <c r="C5" s="9">
        <v>20000</v>
      </c>
      <c r="D5" s="9"/>
      <c r="G5" s="9">
        <v>10000</v>
      </c>
      <c r="H5" s="9"/>
    </row>
    <row r="6" spans="1:8" ht="15">
      <c r="A6" t="s">
        <v>62</v>
      </c>
      <c r="C6" s="9">
        <v>15000</v>
      </c>
      <c r="D6" s="9"/>
      <c r="G6" s="9">
        <v>7500</v>
      </c>
      <c r="H6" s="9"/>
    </row>
    <row r="7" spans="1:8" ht="15">
      <c r="A7" t="s">
        <v>63</v>
      </c>
      <c r="C7" s="9">
        <v>10000</v>
      </c>
      <c r="D7" s="9"/>
      <c r="G7" s="9">
        <v>5000</v>
      </c>
      <c r="H7" s="9"/>
    </row>
  </sheetData>
  <sheetProtection selectLockedCells="1" selectUnlockedCells="1"/>
  <mergeCells count="9">
    <mergeCell ref="A2:F2"/>
    <mergeCell ref="C4:D4"/>
    <mergeCell ref="G4:H4"/>
    <mergeCell ref="C5:D5"/>
    <mergeCell ref="G5:H5"/>
    <mergeCell ref="C6:D6"/>
    <mergeCell ref="G6:H6"/>
    <mergeCell ref="C7:D7"/>
    <mergeCell ref="G7:H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4" spans="1:12" ht="39.75" customHeight="1">
      <c r="A4" s="2" t="s">
        <v>1</v>
      </c>
      <c r="C4" s="4" t="s">
        <v>65</v>
      </c>
      <c r="D4" s="4"/>
      <c r="G4" s="4" t="s">
        <v>66</v>
      </c>
      <c r="H4" s="4"/>
      <c r="K4" s="3" t="s">
        <v>67</v>
      </c>
      <c r="L4" s="3"/>
    </row>
    <row r="5" ht="15">
      <c r="A5" s="2" t="s">
        <v>68</v>
      </c>
    </row>
    <row r="6" spans="1:12" ht="15">
      <c r="A6" t="s">
        <v>10</v>
      </c>
      <c r="D6" s="5">
        <v>60000</v>
      </c>
      <c r="H6" s="5">
        <v>160928</v>
      </c>
      <c r="L6" s="5">
        <v>220928</v>
      </c>
    </row>
    <row r="7" spans="1:12" ht="15">
      <c r="A7" t="s">
        <v>69</v>
      </c>
      <c r="D7" s="5">
        <v>37500</v>
      </c>
      <c r="H7" s="5">
        <v>160928</v>
      </c>
      <c r="L7" s="5">
        <v>198428</v>
      </c>
    </row>
    <row r="8" spans="1:12" ht="15">
      <c r="A8" t="s">
        <v>32</v>
      </c>
      <c r="D8" s="5">
        <v>75000</v>
      </c>
      <c r="H8" s="5">
        <v>160928</v>
      </c>
      <c r="L8" s="5">
        <v>235928</v>
      </c>
    </row>
    <row r="9" spans="1:12" ht="15">
      <c r="A9" t="s">
        <v>26</v>
      </c>
      <c r="D9" s="5">
        <v>57500</v>
      </c>
      <c r="H9" s="5">
        <v>160968</v>
      </c>
      <c r="L9" s="5">
        <v>218428</v>
      </c>
    </row>
    <row r="10" spans="1:12" ht="15">
      <c r="A10" t="s">
        <v>70</v>
      </c>
      <c r="D10" s="5">
        <v>105500</v>
      </c>
      <c r="H10" s="5">
        <v>160968</v>
      </c>
      <c r="L10" s="5">
        <v>266428</v>
      </c>
    </row>
    <row r="11" spans="1:12" ht="15">
      <c r="A11" t="s">
        <v>71</v>
      </c>
      <c r="D11" s="5">
        <v>66134</v>
      </c>
      <c r="H11" s="5">
        <v>160968</v>
      </c>
      <c r="L11" s="5">
        <v>227062</v>
      </c>
    </row>
    <row r="12" spans="1:12" ht="15">
      <c r="A12" t="s">
        <v>72</v>
      </c>
      <c r="D12" s="5">
        <v>70000</v>
      </c>
      <c r="H12" s="5">
        <v>160968</v>
      </c>
      <c r="L12" s="5">
        <v>230928</v>
      </c>
    </row>
    <row r="13" spans="1:12" ht="15">
      <c r="A13" t="s">
        <v>29</v>
      </c>
      <c r="D13" s="5">
        <v>59544</v>
      </c>
      <c r="H13" s="5">
        <v>160968</v>
      </c>
      <c r="L13" s="5">
        <v>220472</v>
      </c>
    </row>
    <row r="14" spans="1:12" ht="15">
      <c r="A14" t="s">
        <v>73</v>
      </c>
      <c r="D14" s="5">
        <v>60000</v>
      </c>
      <c r="H14" s="5">
        <v>160968</v>
      </c>
      <c r="L14" s="5">
        <v>220928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8" ht="39.75" customHeight="1">
      <c r="A2" s="2" t="s">
        <v>1</v>
      </c>
      <c r="C2" s="4" t="s">
        <v>74</v>
      </c>
      <c r="D2" s="4"/>
      <c r="G2" s="4" t="s">
        <v>75</v>
      </c>
      <c r="H2" s="4"/>
    </row>
    <row r="3" ht="15">
      <c r="A3" s="2" t="s">
        <v>68</v>
      </c>
    </row>
    <row r="4" spans="1:8" ht="15">
      <c r="A4" t="s">
        <v>10</v>
      </c>
      <c r="D4" s="5">
        <v>3062</v>
      </c>
      <c r="H4" s="10" t="s">
        <v>15</v>
      </c>
    </row>
    <row r="5" spans="1:5" ht="15">
      <c r="A5" t="s">
        <v>69</v>
      </c>
      <c r="D5" s="5">
        <v>33680</v>
      </c>
      <c r="E5" s="11">
        <v>-1</v>
      </c>
    </row>
    <row r="6" spans="1:8" ht="15">
      <c r="A6" t="s">
        <v>32</v>
      </c>
      <c r="D6" s="5">
        <v>2412</v>
      </c>
      <c r="H6" s="5">
        <v>49179</v>
      </c>
    </row>
    <row r="7" spans="1:8" ht="15">
      <c r="A7" t="s">
        <v>70</v>
      </c>
      <c r="D7" s="5">
        <v>2412</v>
      </c>
      <c r="H7" s="10" t="s">
        <v>15</v>
      </c>
    </row>
    <row r="8" spans="1:8" ht="15">
      <c r="A8" t="s">
        <v>26</v>
      </c>
      <c r="D8" s="5">
        <v>3142</v>
      </c>
      <c r="H8" s="10" t="s">
        <v>15</v>
      </c>
    </row>
    <row r="9" spans="1:8" ht="15">
      <c r="A9" t="s">
        <v>71</v>
      </c>
      <c r="D9" s="5">
        <v>2412</v>
      </c>
      <c r="H9" s="10" t="s">
        <v>15</v>
      </c>
    </row>
    <row r="10" spans="1:8" ht="15">
      <c r="A10" t="s">
        <v>72</v>
      </c>
      <c r="D10" s="5">
        <v>2412</v>
      </c>
      <c r="H10" s="10" t="s">
        <v>15</v>
      </c>
    </row>
    <row r="11" spans="1:8" ht="15">
      <c r="A11" t="s">
        <v>29</v>
      </c>
      <c r="D11" s="5">
        <v>2412</v>
      </c>
      <c r="H11" s="5">
        <v>49179</v>
      </c>
    </row>
    <row r="12" spans="1:8" ht="15">
      <c r="A12" t="s">
        <v>73</v>
      </c>
      <c r="D12" s="5">
        <v>4539</v>
      </c>
      <c r="H12" s="10" t="s">
        <v>15</v>
      </c>
    </row>
  </sheetData>
  <sheetProtection selectLockedCells="1" selectUnlockedCells="1"/>
  <mergeCells count="2">
    <mergeCell ref="C2:D2"/>
    <mergeCell ref="G2:H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4" spans="3:8" ht="39.75" customHeight="1">
      <c r="C4" s="4" t="s">
        <v>77</v>
      </c>
      <c r="D4" s="4"/>
      <c r="E4" s="4"/>
      <c r="F4" s="4"/>
      <c r="G4" s="4"/>
      <c r="H4" s="4"/>
    </row>
    <row r="5" spans="1:8" ht="15">
      <c r="A5" s="2" t="s">
        <v>78</v>
      </c>
      <c r="C5" s="3" t="s">
        <v>79</v>
      </c>
      <c r="D5" s="3"/>
      <c r="G5" s="3" t="s">
        <v>80</v>
      </c>
      <c r="H5" s="3"/>
    </row>
    <row r="6" spans="1:8" ht="15">
      <c r="A6" t="s">
        <v>81</v>
      </c>
      <c r="C6" s="9">
        <v>1263307</v>
      </c>
      <c r="D6" s="9"/>
      <c r="G6" s="9">
        <v>793239</v>
      </c>
      <c r="H6" s="9"/>
    </row>
    <row r="7" spans="1:8" ht="15">
      <c r="A7" t="s">
        <v>82</v>
      </c>
      <c r="C7" s="9">
        <v>39392</v>
      </c>
      <c r="D7" s="9"/>
      <c r="G7" s="9">
        <v>24150</v>
      </c>
      <c r="H7" s="9"/>
    </row>
    <row r="8" spans="1:8" ht="15">
      <c r="A8" t="s">
        <v>83</v>
      </c>
      <c r="C8" s="12" t="s">
        <v>84</v>
      </c>
      <c r="D8" s="12"/>
      <c r="G8" s="12" t="s">
        <v>84</v>
      </c>
      <c r="H8" s="12"/>
    </row>
    <row r="9" spans="1:8" ht="15">
      <c r="A9" t="s">
        <v>85</v>
      </c>
      <c r="C9" s="12" t="s">
        <v>84</v>
      </c>
      <c r="D9" s="12"/>
      <c r="G9" s="12" t="s">
        <v>84</v>
      </c>
      <c r="H9" s="12"/>
    </row>
    <row r="10" spans="1:9" ht="15">
      <c r="A10" t="s">
        <v>86</v>
      </c>
      <c r="C10" s="13">
        <v>1302699</v>
      </c>
      <c r="D10" s="13"/>
      <c r="E10" s="2"/>
      <c r="G10" s="13">
        <v>817389</v>
      </c>
      <c r="H10" s="13"/>
      <c r="I10" s="2"/>
    </row>
  </sheetData>
  <sheetProtection selectLockedCells="1" selectUnlockedCells="1"/>
  <mergeCells count="14">
    <mergeCell ref="A2:F2"/>
    <mergeCell ref="C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9.14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4" spans="3:8" ht="39.75" customHeight="1">
      <c r="C4" s="4" t="s">
        <v>88</v>
      </c>
      <c r="D4" s="4"/>
      <c r="E4" s="4"/>
      <c r="F4" s="4"/>
      <c r="G4" s="4"/>
      <c r="H4" s="4"/>
    </row>
    <row r="5" spans="1:8" ht="15">
      <c r="A5" s="2" t="s">
        <v>89</v>
      </c>
      <c r="C5" s="3" t="s">
        <v>90</v>
      </c>
      <c r="D5" s="3"/>
      <c r="G5" s="3" t="s">
        <v>91</v>
      </c>
      <c r="H5" s="3"/>
    </row>
    <row r="6" ht="15">
      <c r="A6" s="2" t="s">
        <v>92</v>
      </c>
    </row>
    <row r="7" spans="1:8" ht="15">
      <c r="A7" t="s">
        <v>93</v>
      </c>
      <c r="D7" s="5">
        <v>6696598</v>
      </c>
      <c r="H7" s="10" t="s">
        <v>94</v>
      </c>
    </row>
    <row r="8" spans="1:8" ht="15">
      <c r="A8" t="s">
        <v>95</v>
      </c>
      <c r="D8" s="5">
        <v>5038292</v>
      </c>
      <c r="H8" s="10" t="s">
        <v>96</v>
      </c>
    </row>
    <row r="9" spans="1:8" ht="15">
      <c r="A9" t="s">
        <v>97</v>
      </c>
      <c r="D9" s="5">
        <v>4563325</v>
      </c>
      <c r="H9" s="10" t="s">
        <v>98</v>
      </c>
    </row>
    <row r="10" ht="15">
      <c r="A10" s="2" t="s">
        <v>99</v>
      </c>
    </row>
    <row r="11" spans="1:8" ht="15">
      <c r="A11" t="s">
        <v>100</v>
      </c>
      <c r="D11" s="5">
        <v>3086714</v>
      </c>
      <c r="H11" s="10" t="s">
        <v>101</v>
      </c>
    </row>
    <row r="12" spans="1:8" ht="15">
      <c r="A12" t="s">
        <v>102</v>
      </c>
      <c r="D12" s="5">
        <v>1017752</v>
      </c>
      <c r="H12" s="10" t="s">
        <v>103</v>
      </c>
    </row>
    <row r="13" spans="1:8" ht="15">
      <c r="A13" t="s">
        <v>104</v>
      </c>
      <c r="D13" s="5">
        <v>6132</v>
      </c>
      <c r="H13" s="10" t="s">
        <v>105</v>
      </c>
    </row>
    <row r="14" spans="1:8" ht="15">
      <c r="A14" t="s">
        <v>106</v>
      </c>
      <c r="D14" s="5">
        <v>84022</v>
      </c>
      <c r="H14" s="10" t="s">
        <v>105</v>
      </c>
    </row>
    <row r="15" spans="1:8" ht="15">
      <c r="A15" t="s">
        <v>107</v>
      </c>
      <c r="D15" s="5">
        <v>6292</v>
      </c>
      <c r="H15" s="10" t="s">
        <v>105</v>
      </c>
    </row>
    <row r="16" spans="1:8" ht="15">
      <c r="A16" t="s">
        <v>108</v>
      </c>
      <c r="D16" s="5">
        <v>61479</v>
      </c>
      <c r="H16" s="10" t="s">
        <v>105</v>
      </c>
    </row>
    <row r="17" spans="1:8" ht="15">
      <c r="A17" t="s">
        <v>109</v>
      </c>
      <c r="D17" s="5">
        <v>537023</v>
      </c>
      <c r="H17" s="10" t="s">
        <v>105</v>
      </c>
    </row>
    <row r="18" spans="1:8" ht="15">
      <c r="A18" t="s">
        <v>110</v>
      </c>
      <c r="D18" s="5">
        <v>68022</v>
      </c>
      <c r="H18" s="10" t="s">
        <v>105</v>
      </c>
    </row>
    <row r="19" spans="1:8" ht="15">
      <c r="A19" t="s">
        <v>111</v>
      </c>
      <c r="D19" s="5">
        <v>5896</v>
      </c>
      <c r="H19" s="10" t="s">
        <v>105</v>
      </c>
    </row>
    <row r="20" spans="1:8" ht="15">
      <c r="A20" t="s">
        <v>112</v>
      </c>
      <c r="D20" s="5">
        <v>232254</v>
      </c>
      <c r="H20" s="10" t="s">
        <v>105</v>
      </c>
    </row>
    <row r="21" spans="1:8" ht="15">
      <c r="A21" t="s">
        <v>113</v>
      </c>
      <c r="D21" s="5">
        <v>593316</v>
      </c>
      <c r="H21" s="10" t="s">
        <v>114</v>
      </c>
    </row>
    <row r="22" spans="1:8" ht="15">
      <c r="A22" t="s">
        <v>115</v>
      </c>
      <c r="D22" s="5">
        <v>449337</v>
      </c>
      <c r="H22" s="10" t="s">
        <v>105</v>
      </c>
    </row>
    <row r="23" spans="1:8" ht="15">
      <c r="A23" t="s">
        <v>116</v>
      </c>
      <c r="D23" s="5">
        <v>6148239</v>
      </c>
      <c r="H23" s="10" t="s">
        <v>117</v>
      </c>
    </row>
  </sheetData>
  <sheetProtection selectLockedCells="1" selectUnlockedCells="1"/>
  <mergeCells count="4">
    <mergeCell ref="A2:F2"/>
    <mergeCell ref="C4:H4"/>
    <mergeCell ref="C5:D5"/>
    <mergeCell ref="G5:H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4" spans="1:12" ht="39.75" customHeight="1">
      <c r="A4" s="2" t="s">
        <v>119</v>
      </c>
      <c r="C4" s="4" t="s">
        <v>120</v>
      </c>
      <c r="D4" s="4"/>
      <c r="G4" s="4" t="s">
        <v>121</v>
      </c>
      <c r="H4" s="4"/>
      <c r="K4" s="3" t="s">
        <v>122</v>
      </c>
      <c r="L4" s="3"/>
    </row>
    <row r="5" spans="1:12" ht="15">
      <c r="A5" t="s">
        <v>123</v>
      </c>
      <c r="D5" s="5">
        <v>700000</v>
      </c>
      <c r="H5" s="5">
        <v>500000</v>
      </c>
      <c r="L5" s="10" t="s">
        <v>124</v>
      </c>
    </row>
    <row r="6" spans="1:12" ht="15">
      <c r="A6" t="s">
        <v>125</v>
      </c>
      <c r="D6" s="5">
        <v>500000</v>
      </c>
      <c r="H6" s="5">
        <v>485000</v>
      </c>
      <c r="L6" s="10" t="s">
        <v>126</v>
      </c>
    </row>
    <row r="7" spans="1:12" ht="15">
      <c r="A7" t="s">
        <v>127</v>
      </c>
      <c r="D7" s="5">
        <v>500000</v>
      </c>
      <c r="H7" s="5">
        <v>485000</v>
      </c>
      <c r="L7" s="10" t="s">
        <v>126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4" spans="1:12" ht="39.75" customHeight="1">
      <c r="A4" s="2" t="s">
        <v>119</v>
      </c>
      <c r="C4" s="4" t="s">
        <v>129</v>
      </c>
      <c r="D4" s="4"/>
      <c r="G4" s="4" t="s">
        <v>130</v>
      </c>
      <c r="H4" s="4"/>
      <c r="K4" s="3" t="s">
        <v>122</v>
      </c>
      <c r="L4" s="3"/>
    </row>
    <row r="5" spans="1:12" ht="15">
      <c r="A5" t="s">
        <v>19</v>
      </c>
      <c r="D5" s="10" t="s">
        <v>131</v>
      </c>
      <c r="H5" s="10" t="s">
        <v>132</v>
      </c>
      <c r="L5" s="10" t="s">
        <v>133</v>
      </c>
    </row>
    <row r="6" spans="1:12" ht="15">
      <c r="A6" t="s">
        <v>125</v>
      </c>
      <c r="D6" s="10" t="s">
        <v>134</v>
      </c>
      <c r="H6" s="10" t="s">
        <v>134</v>
      </c>
      <c r="L6" s="10" t="s">
        <v>135</v>
      </c>
    </row>
    <row r="7" spans="1:12" ht="15">
      <c r="A7" t="s">
        <v>127</v>
      </c>
      <c r="D7" s="10" t="s">
        <v>134</v>
      </c>
      <c r="H7" s="10" t="s">
        <v>134</v>
      </c>
      <c r="L7" s="10" t="s">
        <v>135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2024-03-13T20:11:09Z</dcterms:created>
  <dcterms:modified xsi:type="dcterms:W3CDTF">2024-03-13T20:11:09Z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